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E8073F27-BB81-4635-8E29-1CF43EB9AA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1" r:id="rId1"/>
  </sheets>
  <calcPr calcId="191029"/>
</workbook>
</file>

<file path=xl/calcChain.xml><?xml version="1.0" encoding="utf-8"?>
<calcChain xmlns="http://schemas.openxmlformats.org/spreadsheetml/2006/main">
  <c r="H38" i="1" l="1"/>
  <c r="H40" i="1"/>
  <c r="H70" i="1"/>
</calcChain>
</file>

<file path=xl/sharedStrings.xml><?xml version="1.0" encoding="utf-8"?>
<sst xmlns="http://schemas.openxmlformats.org/spreadsheetml/2006/main" count="905" uniqueCount="350">
  <si>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</si>
  <si>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</si>
  <si>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</si>
  <si>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</si>
  <si>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</si>
  <si>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</si>
  <si>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</si>
  <si>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</si>
  <si>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 xml:space="preserve">Sposób wyboru projektów </t>
  </si>
  <si>
    <t>Cel polityki lub cel szczegółowy</t>
  </si>
  <si>
    <t>Instytucja przyjmująca wnioski o dofinansowanie</t>
  </si>
  <si>
    <t>Tytuł naboru</t>
  </si>
  <si>
    <t>konkurencyjny</t>
  </si>
  <si>
    <t xml:space="preserve">Urząd Marszałkowski Województwa Dolnośląskiego </t>
  </si>
  <si>
    <t>województwo dolnośląskie</t>
  </si>
  <si>
    <t>FEDS.02 Fundusze Europejskie na rzecz środowiska na Dolnym Śląsku</t>
  </si>
  <si>
    <t>Dolnośląski Wojewódzki Urząd Pracy</t>
  </si>
  <si>
    <t>FEDS.09 Fundusze Europejskie na rzecz transformacji obszarów górniczych na Dolnym Śląsku</t>
  </si>
  <si>
    <t>FEDS.09.04 Transformacja gospodarcza</t>
  </si>
  <si>
    <t>subregion wałbrzyski</t>
  </si>
  <si>
    <t>Dolnośląska Instytucja Pośrednicząca</t>
  </si>
  <si>
    <t xml:space="preserve">MŚP, jednostki naukowe </t>
  </si>
  <si>
    <t>FEDS.09.05 Transformacja środowiskowa</t>
  </si>
  <si>
    <t xml:space="preserve">FEDS.02.06 Gospodarka ściekowa - ZIT </t>
  </si>
  <si>
    <t>niekonkurencyjny</t>
  </si>
  <si>
    <t>FEDS.02.08 Efektywność energetyczna w budynkach publicznych - ZIT</t>
  </si>
  <si>
    <t>2.8 A kompleksowa modernizacja energetyczna budynków publicznych</t>
  </si>
  <si>
    <t xml:space="preserve">FEDS.02.10 Ochrona przyrody i klimatu - ZIT </t>
  </si>
  <si>
    <t>2.10.A. Przywracanie i wzmacnianie usług ekosystemowych w ramach zielonej i niebieskiej infrastruktury na terenach miejskich i ich obszarach funkcjonalnych.</t>
  </si>
  <si>
    <t>FEDS.03 Fundusze Europejskie na rzecz mobilności miejskiej Dolnego Śląska</t>
  </si>
  <si>
    <t>FEDS.03.01 Ekotransport miejski i podmiejski – ZIT</t>
  </si>
  <si>
    <t>ZIT JOF</t>
  </si>
  <si>
    <t>ZIT WROF</t>
  </si>
  <si>
    <t xml:space="preserve">FEDS.06 Fundusze Europejskie bliżej mieszkańców Dolnego Śląska  </t>
  </si>
  <si>
    <t>FEDS.06.01 Rozwój lokalny - strategie ZIT</t>
  </si>
  <si>
    <t>6.1.A  Fizyczna odnowa i bezpieczeństwo przestrzeni publicznej</t>
  </si>
  <si>
    <t>Harmonogram naborów wniosków o dofinansowanie w programie Fundusze Europejskie dla Dolnego Śląska 2021-2027</t>
  </si>
  <si>
    <t>FEDS.07 Fundusze Europejskie na rzecz rynku pracy 
i włączenia społecznego 
na Dolnym Śląsku</t>
  </si>
  <si>
    <t>Dolnoślaski Wojewódzki Urząd Pracy</t>
  </si>
  <si>
    <t>Gmina Wrocław</t>
  </si>
  <si>
    <t>3.1 C Budowa i przebudowa infrastruktury transportu publicznego;
3.1 D Infrastruktura rowerowa na rzecz ograniczania zmotoryzowanego transportu indywidualnego - drogi dla rowerów, ciągi pieszo-rowerowe</t>
  </si>
  <si>
    <t>FST.CP6.I -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</si>
  <si>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EFS+.CP4.A -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</si>
  <si>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EFRR.CP5.I - Wspieranie zintegrowanego i sprzyjającego włączeniu społecznemu rozwoju społecznego, gospodarczego i środowiskowego, kultury, dziedzictwa naturalnego, zrównoważonej turystyki i bezpieczeństwa na obszarach miejskich</t>
  </si>
  <si>
    <t>EFRR/FS.CP2.VIII - Wspieranie zrównoważonej multimodalnej mobilności miejskiej jako elementu transformacji w kierunku gospodarki zeroemisyjnej</t>
  </si>
  <si>
    <t>EFRR/FS.CP2.VII - Wzmacnianie ochrony i zachowania przyrody, różnorodności biologicznej oraz zielonej infrastruktury, w tym na obszarach miejskich, oraz ograniczanie wszelkich rodzajów zanieczyszczenia</t>
  </si>
  <si>
    <t>EFRR/FS.CP2.I - Wspieranie efektywności energetycznej i redukcji emisji gazów cieplarnianych</t>
  </si>
  <si>
    <t>EFRR/FS.CP2.V - Wspieranie dostępu do wody oraz zrównoważonej gospodarki wodnej</t>
  </si>
  <si>
    <t>FEDS.07.01 Projekty Powiatowych Urzędów Pracy</t>
  </si>
  <si>
    <t>7.1.A Projekty powiatowych urzędów pracy</t>
  </si>
  <si>
    <t>Powiatowe urzędy pracy</t>
  </si>
  <si>
    <t>9.4.D Inwestycje w działalność B+R oraz wdrażanie innowacji zwiększających potencjał RSI</t>
  </si>
  <si>
    <t>ZIT LGOF</t>
  </si>
  <si>
    <t>FEDS.09.06 Transformacja środowiskowa - ZIT</t>
  </si>
  <si>
    <t>Poprawa efektywności energetycznej budynków użyteczności publicznej poprzez budowę farmy fotowoltaicznej z magazynem energii</t>
  </si>
  <si>
    <t>9.6.C Wsparcie OZE, w tym tworzenie magazynów energii</t>
  </si>
  <si>
    <t>Gmina Stare Bogaczowice</t>
  </si>
  <si>
    <t>9.6.E Inwestycje w inteligentną i zrównoważoną mobilność lokalną</t>
  </si>
  <si>
    <t>ZIT WOF</t>
  </si>
  <si>
    <t>6.1.A  Fizyczna odnowa i bezpieczeństwo przestrzeni publicznej
6.1.B Ochrona, rozwój i promowanie dziedzictwa naturalnego i kulturowego (w tym instytucji kultury) oraz publicznych walorów turystycznych i usług turystycznych.</t>
  </si>
  <si>
    <t xml:space="preserve">6.1.C Wsparcie dla instrumentów terytorialnych </t>
  </si>
  <si>
    <t>Kwota  dofinansowania UE (PLN)</t>
  </si>
  <si>
    <t xml:space="preserve">2.8 A kompleksowa modernizacja energetyczna budynków publicznych
</t>
  </si>
  <si>
    <t>Gmina Wisznia Mała
Gmina Oleśnica</t>
  </si>
  <si>
    <t>data ogłoszenia naboru: 29.11.2024</t>
  </si>
  <si>
    <t>ZIT POF</t>
  </si>
  <si>
    <t xml:space="preserve">9.6.B Renowacja zwiększająca efektywność energetyczną budynków infrastruktury publicznej </t>
  </si>
  <si>
    <t>Gmina Ziębice</t>
  </si>
  <si>
    <t>data ogłoszenia naboru: 10.10.2024</t>
  </si>
  <si>
    <t>9.1.A Zapobieganie wykluczeniu z rynku pracy
9.1.B Usługi społeczne w zakresie mieszkalnictwa</t>
  </si>
  <si>
    <t xml:space="preserve">
Termomodernizacja budynku Urzędu Gminy Kłodzko</t>
  </si>
  <si>
    <t>data ogłoszenia naboru: 02.12.2024.</t>
  </si>
  <si>
    <t>Poprawa efektywności energetycznej budynków publicznych w Gminie Wisznia Mała
Termomodernizacja obiektów użyteczności publicznej w Gminie Oleśnica</t>
  </si>
  <si>
    <t>Rozwój infrastruktury na terenie Stadionu Miejskiego w Lubawce jako obiektu dla aktywizacji i integracji społecznej na terenie Aglomeracji Wałbrzyskiej</t>
  </si>
  <si>
    <t>Gmina Lubawka</t>
  </si>
  <si>
    <t>Budowa kanalizacji sanitarnej w aglomeracji Zawonia</t>
  </si>
  <si>
    <t>Gmina Zawonia</t>
  </si>
  <si>
    <t>3.1 D Infrastruktura rowerowa na rzecz ograniczania zmotoryzowanego transportu indywidualnego - drogi dla rowerów, ciągi pieszo-rowerowe</t>
  </si>
  <si>
    <t>data ogłoszenia naboru: 03.06.2025</t>
  </si>
  <si>
    <t>FEDS.08 Fundusze Europejskie dla edukacji na Dolnym Śląsku</t>
  </si>
  <si>
    <t>FEDS.08.03 Dostęp do edukacji - ZIT</t>
  </si>
  <si>
    <t>Gmina Strzegom</t>
  </si>
  <si>
    <t>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</si>
  <si>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3.1 A - Zakup oraz modernizacja zeroemisyjnego taboru autobusowego</t>
  </si>
  <si>
    <t>9.5.C Wsparcie OZE, w tym tworzenie magazynów energii.</t>
  </si>
  <si>
    <t>Wsparcie OZE, w tym tworzenie magazynów energii [dla instytucji publicznych i organizacji pozarządowych]</t>
  </si>
  <si>
    <t>data ogłoszenia naboru: 17.12.2024</t>
  </si>
  <si>
    <t xml:space="preserve">Gmina Miejska Kowary
</t>
  </si>
  <si>
    <t>Budowa ścieżki rowerowej z Wądroża Wielkiego do granicy z gminą Mściwojów</t>
  </si>
  <si>
    <t>Gmina Wądroże Wielkie</t>
  </si>
  <si>
    <t>data ogłoszenia naboru: 11.03.2025
Ogłoszenie naboru jest uzależnione od dostępności środków w związku z zapisami art. 18 pkt 5 Rozporządzenia Parlamentu Europejskiego i Rady (UE) 2021/1060 z dnia 24 czerwca 2021 r.</t>
  </si>
  <si>
    <t>Gmina Oleśnica bliżej obywateli</t>
  </si>
  <si>
    <t xml:space="preserve">Gmina Oleśnica </t>
  </si>
  <si>
    <t>data ogłoszenia naboru:15.05.2025
Ogłoszenie naboru jest uzależnione od dostępności środków w związku z zapisami art. 18 pkt 5 Rozporządzenia Parlamentu Europejskiego i Rady (UE) 2021/1060 z dnia 24 czerwca 2021 r.</t>
  </si>
  <si>
    <t>FEDS.07.08 Wspieranie włączenia społecznego</t>
  </si>
  <si>
    <t>Nabór na wsparcie  osób w kryzysie bezdomności</t>
  </si>
  <si>
    <t>7.8.D Rozwój usług społecznych w zakresie profilaktyki jak i wsparcia osób w kryzysie bezdomności</t>
  </si>
  <si>
    <t>EFS+.CP4.L - Wspieranie integracji społecznej osób zagrożonych ubóstwem lub wykluczeniem społecznym, w tym osób najbardziej potrzebujących i dzieci</t>
  </si>
  <si>
    <t>Nabór na wsparcie osób przebywających w ośrodkach dla nieletnich</t>
  </si>
  <si>
    <t>7.8.G Integracja osób przebywających w ośrodkach dla nieletnich</t>
  </si>
  <si>
    <t>Zakup zeroemisyjnego taboru autobusowego dla Gmin: Strzegom, Żarów i Marcinowice</t>
  </si>
  <si>
    <t xml:space="preserve">data ogłoszenia naboru:15.04.2025
</t>
  </si>
  <si>
    <t>data ogłoszenia naboru: 02.12.2024.
Ogłoszenie naboru jest uzależnione od dostępności środków w związku z zapisami art. 18 pkt 5 Rozporządzenia Parlamentu Europejskiego i Rady (UE) 2021/1060 z dnia 24 czerwca 2021 r.</t>
  </si>
  <si>
    <t>data ogłoszenia naboru: 23.07.2025</t>
  </si>
  <si>
    <t>Rozwój infrastruktury rowerowej na obszarze Aglomeracji Jeleniogórskiej - Pętla Karkonoska</t>
  </si>
  <si>
    <t>Gmina Kłodzko</t>
  </si>
  <si>
    <t>Gmina Legnica</t>
  </si>
  <si>
    <t>3.1 D Infrastruktura rowerowa na rzecz ograniczania zmotoryzowanego transportu indywidualnego - drogi dla rowerów, ciągi pieszo-rowerowe;</t>
  </si>
  <si>
    <t>Budowa nowego energooszczędnego budynku pilotażowego dostosowanego do potrzeb jednostek OSP, spełniającego funkcje publiczne, demonstracyjne i szkoleniowe na terenie Gminy Kłodzko</t>
  </si>
  <si>
    <t>9.6.D Demonstracyjne budynki użyteczności publicznej</t>
  </si>
  <si>
    <t xml:space="preserve">data ogłoszenia naboru:17.12.2024
</t>
  </si>
  <si>
    <t xml:space="preserve">6.1.A  Fizyczna odnowa i bezpieczeństwo przestrzeni publicznej
</t>
  </si>
  <si>
    <t>data ogłoszenia naboru: 17.01.2025</t>
  </si>
  <si>
    <t xml:space="preserve">Gmina Wąsosz
Gmina Męcinka
</t>
  </si>
  <si>
    <t>data ogłoszenia naboru: 25.03.2025</t>
  </si>
  <si>
    <t>Nabór w zakresie wsparcia rodziny i pieczy zastępczej</t>
  </si>
  <si>
    <t>Budowa ścieżki rowerowej na terenie gminy Głogów</t>
  </si>
  <si>
    <t>6.1.B Ochrona, rozwój i promowanie dziedzictwa naturalnego i kulturowego (w tym instytucji kultury) oraz publicznych walorów turystycznych i usług turystycznych.</t>
  </si>
  <si>
    <t>Gmina Głogów</t>
  </si>
  <si>
    <t>data ogłoszenia naboru:15.10.2025</t>
  </si>
  <si>
    <t>Przebudowa i modernizacja basenu w Srebrnej Górze wraz z zagospodarowaniem terenu przyległego</t>
  </si>
  <si>
    <t>Ograniczenie niskiej emisji w budynku użyteczności publicznej (Szkoła Podstawowa w Boleścinie) w Gminie Trzebnica</t>
  </si>
  <si>
    <t>Gmina Trzebnica</t>
  </si>
  <si>
    <t>Typ 6.1 D Projekty wpisujące się w pozostałe cele polityki spójności</t>
  </si>
  <si>
    <t>data ogłoszenia naboru:16.12.2024</t>
  </si>
  <si>
    <t xml:space="preserve"> Gmina Stoszowice</t>
  </si>
  <si>
    <t xml:space="preserve">E-usługi publiczne w Gminach: Gryfów Śląski, Lubomierz i Mirsk </t>
  </si>
  <si>
    <t>Gmina Mirsk</t>
  </si>
  <si>
    <t xml:space="preserve">
Gmina Jeżów Sudecki </t>
  </si>
  <si>
    <t>data ogłoszenia naboru:04.03.2025</t>
  </si>
  <si>
    <t>1. Budowa edukacyjnej ścieżki pieszo - rowerowej w gminie Wąsosz
2. Rewitalizacja zabytkowych parków w Chełmcu i Sichowie</t>
  </si>
  <si>
    <t xml:space="preserve">Wzrost stopnia wykorzystania OZE na terenie Gminy Kłodzko poprzez budowę farmy fotowoltaicznej oraz montaż mikroinstalacji fotowoltaicznych wraz z wymianą źródeł ciepła w wybranych budynkach użyteczności publicznej na terenie gminy Kłodzko
</t>
  </si>
  <si>
    <t xml:space="preserve"> Gmina Kłodzko
</t>
  </si>
  <si>
    <t>data ogłoszenia naboru: 18.02.2025</t>
  </si>
  <si>
    <t xml:space="preserve">
data ogłoszenia naboru: 29.11.2024
</t>
  </si>
  <si>
    <t>Budowa farmy fotowoltaicznej 3MW dla Gminy Ząbkowice Śląskie</t>
  </si>
  <si>
    <t>Gmina Ząbkowice Śląskie</t>
  </si>
  <si>
    <t>Budowa drogi rowerowej i infrastruktury towarzyszącej na odcinku Ziębice - Henryków</t>
  </si>
  <si>
    <t>Jednostki organizacyjne działające w imieniu JST, JST, podmioty świadczące usługi publiczne w ramach realizacji obowiązków własnych JST, uczelnie, instytucje rynku pracy, LGD, Instytucje odpowiedzialne za gospodarkę wodną, Jednostki rządowe i samorządowe ochrony środowiska, Organizacje pozarządowe, Organizatorzy i operatorzy publicznego transportu zbiorowego, Partnerstwa instytucji pozarządowych, Wspólnoty Energetyczne, w tym klastry energii i spółdzielnie energetyczne, Wspólnoty, spółdzielnie mieszkaniowe i TBS.</t>
  </si>
  <si>
    <t>FEDS.09.01 Transformacja społeczna</t>
  </si>
  <si>
    <t>data ogłoszenia naboru: 8.01.2025</t>
  </si>
  <si>
    <t>Ścieżka rowerowo-turystyczna Góra – Ryczeń – Jemielno - Lubin</t>
  </si>
  <si>
    <t xml:space="preserve">Gmina Góra </t>
  </si>
  <si>
    <t>Eko-Skwer w sercu miasta</t>
  </si>
  <si>
    <t>Ochrona i zachowanie różnorodności  biologicznej oraz zielonej i niebieskiej infrastruktury w Gminie Miejskiej Głogów</t>
  </si>
  <si>
    <t>Gmina Miejska Głogów</t>
  </si>
  <si>
    <t>FEDS.02.07 Ochrona przyrody i klimatu</t>
  </si>
  <si>
    <t>Ochrona bioróżnorodności Parku Miejskiego w Sycowie</t>
  </si>
  <si>
    <t>Gmina Syców</t>
  </si>
  <si>
    <t>IIT SW</t>
  </si>
  <si>
    <t>Typ 2.7.A. Przywracanie i wzmacnianie usług ekosystemowych w ramach zielonej i niebieskiej infrastruktury na terenach miejskich i ich obszarach funkcjonalnych.</t>
  </si>
  <si>
    <t>Budowa kanalizacji w Gminie Udanin</t>
  </si>
  <si>
    <t>2.6.A Inwestycje ujęte w VI obowiązującej Aktualizacji Krajowego Programu Oczyszczania Ścieków Komunalnych (przyjętej przez Radę Ministrów 5 maja 2022 r.)  w aglomeracjach na terenie Dolnego Śląska od co najmniej 2 tys. do poniżej 15 tys. RLM niespełniających wymogów dyrektywy ściekowej (Dyrektywa Rady z dnia 21 maja 1991 r. dotycząca oczyszczania ścieków komunalnych (91/271/EWG)</t>
  </si>
  <si>
    <t>Gmina Udanin</t>
  </si>
  <si>
    <t>FEDS.02.09 Gospodarka ściekowa - IIT</t>
  </si>
  <si>
    <t>Termomodernizacja wraz z wymianą źródła ciepła w Gminnym Ośrodku Kultury i Sportu w Kotli</t>
  </si>
  <si>
    <t>Gmina Kotla</t>
  </si>
  <si>
    <t>FEDS.06.02 Rozwój lokalny - strategie IIT</t>
  </si>
  <si>
    <t>data ogłoszenia naboru:20.03.2025</t>
  </si>
  <si>
    <t>6.2.A  Fizyczna odnowa i bezpieczeństwo przestrzeni publicznej</t>
  </si>
  <si>
    <t>2.9.A Inwestycje ujęte w VI obowiązującej Aktualizacji Krajowego Programu Oczyszczania Ścieków Komunalnych (przyjętej przez Radę Ministrów 5 maja 2022 r.) w aglomeracjach na terenie Dolnego Śląska od co najmniej  2 tys. do poniżej 15 tys. RLM niespełniających wymogów dyrektywy ściekowej (Dyrektywa Rady z dnia 21 maja 1991 r. dotycząca oczyszczania ścieków komunalnych (91/271/EWG)</t>
  </si>
  <si>
    <t>Zagospodarowanie przestrzeni publicznej
placu społecznego w Międzyborzu</t>
  </si>
  <si>
    <t>Gmina Międzybórz</t>
  </si>
  <si>
    <t>data ogłoszenia naboru:16.01.2025</t>
  </si>
  <si>
    <t>Gmina Strzelin</t>
  </si>
  <si>
    <t xml:space="preserve">6.2.C Wsparcie dla instrumentów terytorialnych </t>
  </si>
  <si>
    <t>Funkcjonowanie Biura Innego Instrumentu
Terytorialnego Subregionu Wrocławskiego</t>
  </si>
  <si>
    <t>Kompleksowa przebudowa i rozbudowa
Świetlicy Środowiskowej Ośrodka Pomocy
Społecznej w Miliczu Chatka Puchatka wraz z
zagospodarowaniem terenów zielonych
Tworzenie infrastruktury sprzyjającej
integracji społecznej w gminie Cieszków</t>
  </si>
  <si>
    <t>Gmina Milicz
Gmina Cieszków</t>
  </si>
  <si>
    <t>data ogłoszenia naboru:23.01.2025</t>
  </si>
  <si>
    <t>Zagospodarowanie przestrzeni Parku
Miejskiego w Bierutowie - Etap I</t>
  </si>
  <si>
    <t>Miasto i Gmina Bierutów</t>
  </si>
  <si>
    <t>Budowa obiektu typu P&amp;R w miejscowości Sarby</t>
  </si>
  <si>
    <t>Gmina Przeworno</t>
  </si>
  <si>
    <t>Budowa obiektu typu P&amp;R w miejscowości Przeworno</t>
  </si>
  <si>
    <t>data ogłoszenia naboru: 27.05.2025</t>
  </si>
  <si>
    <t>data ogłoszenia naboru: 04.08.2025</t>
  </si>
  <si>
    <t xml:space="preserve">8.3.B Rozwój kształcenia zawodowego </t>
  </si>
  <si>
    <t xml:space="preserve">8.3 A Zwiększenie dostępności do edukacji przedszkolnej </t>
  </si>
  <si>
    <t>Gmina Miejska Bolesławiec</t>
  </si>
  <si>
    <t>ZIT ZOF</t>
  </si>
  <si>
    <t>Rozwój kompetencji kluczowych i umiejętności uniwersalnych oraz wspieranie wczesnego rozwoju dzieci uczęszczających do 7 Miejskich Przedszkoli Publicznych w Bolesławcu.</t>
  </si>
  <si>
    <t>FEDS.07.10 Rozwój uslług społecznych i zdrowotnych - ZIT</t>
  </si>
  <si>
    <t>Rozwój usług opiekuńczych świadczonych w społeczności lokalnej na terenie Gminy Jaworzyna Śląska</t>
  </si>
  <si>
    <t>7.10 A Rozwój usług świadczonych w społeczności lokalnej</t>
  </si>
  <si>
    <t>Gmina Jaworzyna Śląska</t>
  </si>
  <si>
    <t>data ogłoszenia naboru: 08.01.2025</t>
  </si>
  <si>
    <t>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</si>
  <si>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 xml:space="preserve">data ogłoszenia naboru: 08.01.2025
Nabór na projekt poniżej 200 tyś euro
</t>
  </si>
  <si>
    <t>7.10 A Rozwój usług świadczonych w społeczności lokalnej;
7.10.C Rozwój mieszkalnictwa;
7.10 D Wsparcie dla kadr instytucji pomocy i integracji społecznej oraz systemu opieki długoterminowej</t>
  </si>
  <si>
    <t>Rozwój energii odnawialnej na terenie Gminy Czarny Bór</t>
  </si>
  <si>
    <t>Gmina Czarny Bór</t>
  </si>
  <si>
    <t>Budowa budynku o podwyższonych parametrach charakterystyki energetycznej w miejscowości Dziećmorowice na cele przedszkola</t>
  </si>
  <si>
    <t xml:space="preserve">
9.6.B Renowacja zwiększająca efektywność energetyczną budynków infrastruktury publicznej </t>
  </si>
  <si>
    <t>Gmina Walim</t>
  </si>
  <si>
    <t>Ograniczenie niskiej emisji na terenie Gminy Czarny Bór i Stare Bogaczowice poprzez poprawę efektywności energetycznej budynków użyteczności publicznej</t>
  </si>
  <si>
    <t>Gmina Osiecznica
Miasto Zawidów</t>
  </si>
  <si>
    <t>Wzmocnienie potencjału Lidera Zintegrowanych Inwestycji Terytorialnych Zachodniego Obszaru Funkcjonalnego na rzecz przygotowania i realizacji Strategii ZIT ZOF na lata 2021-2027</t>
  </si>
  <si>
    <t xml:space="preserve">JST (w tym związki i stowarzyszenia JST), Jednostki organizacyjne działające w imieniu JST, Lokalne Grupy Działania, Lasy Państwowe, parki narodowe i krajobrazowe, Organizacje pozarządowe, Instytucje kultury </t>
  </si>
  <si>
    <t>5.2.B Infrastruktura rowerowa sprzyjająca rozwojowi ruchu turystycznego</t>
  </si>
  <si>
    <t>EFRR/FS.CP4.VI - Wzmacnianie roli kultury i zrównoważonej turystyki w rozwoju gospodarczym, włączeniu społecznym i innowacjach społecznych (EFRR)</t>
  </si>
  <si>
    <t>FEDS.05 Fundusze Europejskie na rzecz zrównoważonego rozwoju społecznego na Dolnym Śląsku</t>
  </si>
  <si>
    <t>Termomodernizacja budynków Zespołu Szkół Handlowych i Usługowych w Bolesławcu</t>
  </si>
  <si>
    <t>Powiat Bolesławiecki</t>
  </si>
  <si>
    <t>Termomodernizacja budynku Domu Kultury z Biblioteką w Krzeszowie wraz z wymianą wysokoemisyjnego źródła ciepła</t>
  </si>
  <si>
    <t>Gmina Kamienna Góra</t>
  </si>
  <si>
    <t>Budowa infrastruktury na potrzeby czystego transportu miejskiego</t>
  </si>
  <si>
    <t>Zakup taboru niskoemisyjnego dla części gmin powiatu kamiennogórskiego tj.- Gminy Miejskiej Kamienna Góra, Gminy Wiejskiej Kamienna oraz Miasta i Gminy Lubawka</t>
  </si>
  <si>
    <t>Gmina Kamienna Góra Miejska</t>
  </si>
  <si>
    <t>Budowa drogi pieszo - rowerowej przy ulicach Lubelskiej i Dworcowej w Gminie Miejskiej Zawidów</t>
  </si>
  <si>
    <t>Gmina Miejska Zawidów</t>
  </si>
  <si>
    <t>data ogłoszenia naboru: 07.10.2025</t>
  </si>
  <si>
    <t>FEDS.03.02 Ekotransport miejski i podmiejski - IIT</t>
  </si>
  <si>
    <t xml:space="preserve">Gmina Milicz
</t>
  </si>
  <si>
    <t>data ogłoszenia naboru:12.12.2024</t>
  </si>
  <si>
    <t>data ogłoszenia naboru: 19.02.2025 
Wyłącznie trasy zawarte w „Koncepcji sieci głównych tras rowerowych województwa dolnośląskiego”;
Obligatoryjna opinia IRT załączana do wniosku o dofinansowanie, potwierdzająca zgodność przebiegu trasy objętej projektem z trasą przebiegu cyklostrady;
Obligatoryjna opinia IRT załączana do wniosku o dofinansowanie, potwierdzająca m.in. zgodność projektu z Dolnośląską Polityką Rowerową - Standardami projektowymi i wykonawczymi dla infrastruktury rowerowej województwa dolnośląskiego lub wskazująca, że inwestycja będąca przedmiotem projektu zawiera rozwiązania nie w pełni zgodne ze Standardami projektowymi i wykonawczymi dla infrastruktury rowerowej województwa dolnośląskiego, jednak uzyskała pozytywną opinię IRT w tym zakresie;
Nie będą dofinansowane projekty polegające wyłącznie na oznakowaniu szlaków rowerowych.</t>
  </si>
  <si>
    <t>Przebudowa stadionu miejskiego w Pieńsku – etap II</t>
  </si>
  <si>
    <t>Gmina Pieńsk</t>
  </si>
  <si>
    <t>Budowa szlaków rowerowych na terenie gminy Osiecznica.
Modernizacja kompleksów sportowych w Zawidowie</t>
  </si>
  <si>
    <t>data ogłoszenia naboru:14.04.2025</t>
  </si>
  <si>
    <t>Modernizacja obszarów zdegradowanych w centralnej części miasta Milicz z uwzględnieniem zasad zrównoważonego rozwoju. Rozwój zielonej i niebieskiej infrastruktury oraz działania na rzecz zwiększania powierzchni czynnych biologicznie w centralnej części miasta Milicz</t>
  </si>
  <si>
    <t>FEDS.02.01 Efektywność energetyczna w budynkach publicznych</t>
  </si>
  <si>
    <t>2.1 A - kompleksowa modernizacja energetyczna budynków publicznych</t>
  </si>
  <si>
    <t>Jednostki Samorządu Terytorialnego, Jednostki organizacyjne działające w imieniu jednostek samorządu terytorialnego, Podmioty świadczące usługi publiczne w ramach realizacji obowiązków własnych jednostek samorządu terytorialnego, Lokalne Grupy Działania, Organizacje pozarządowe, Podmioty ekonomii społecznej</t>
  </si>
  <si>
    <t>data ogłoszenia naboru: 29.01.2025</t>
  </si>
  <si>
    <t>data ogłoszenia naboru: 24.02.2025</t>
  </si>
  <si>
    <t>data ogłoszenia naboru: 12.02.2025</t>
  </si>
  <si>
    <t xml:space="preserve">
Gmina Gromadka
Gmina Bolesławiec 
Gmina Siekierczyn
Gmina Warta Bolesławiecka
</t>
  </si>
  <si>
    <t>data ogłoszenia naboru: 24.02.2025   
Ogłoszenie naboru jest uzależnione od dostępności środków w związku z zapisami art. 18 pkt 5 Rozporządzenia Parlamentu Europejskiego i Rady (UE) 2021/1060 z dnia 24 czerwca 2021 r.</t>
  </si>
  <si>
    <t xml:space="preserve">data ogłoszenia naboru: 24.01.2025
Ogłoszenie naboru jest uzależnione od dostępności środków w związku z zapisami art. 18 pkt 5 Rozporządzenia Parlamentu Europejskiego i Rady (UE) 2021/1060 z dnia 24 czerwca 2021 r.
</t>
  </si>
  <si>
    <t>data ogłoszenia naboru: 25.09.2025; 
Ogłoszenie naboru jest uzależnione od dostępności środków w związku z zapisami art. 18 pkt 5 Rozporządzenia Parlamentu Europejskiego i Rady (UE) 2021/1060 z dnia 24 czerwca 2021 r.</t>
  </si>
  <si>
    <t>data ogłoszenia naboru:08.04.2025</t>
  </si>
  <si>
    <t>data ogłoszenia naboru:24.02.2025</t>
  </si>
  <si>
    <t>Rozbudowa, remont i wyposażenie świetlic wiejskich w Wierzbowej i Nowej Kuźnia jako centrów kulturalnych wsi
Modernizacja infrastruktury sportowej i rekreacyjnej w Gminie Bolesławiec
Renowacja obiektów zabytkowych w Zarębie
Modernizacja boisk wielofunkcyjnych na terenie Gminy Warta Bolesławiecka</t>
  </si>
  <si>
    <t>Budowa chodnika i ścieżki rowerowej na trasie od Legnickiego Pola do LSSE
Rozbudowa systemu ścieżek rowerowych wraz z infrastrukturą towarzyszącą  na terenie gminy Polkowice</t>
  </si>
  <si>
    <t xml:space="preserve">
3.1 D Infrastruktura rowerowa na rzecz ograniczania zmotoryzowanego transportu indywidualnego - drogi dla rowerów, ciągi pieszo-rowerowe</t>
  </si>
  <si>
    <t xml:space="preserve"> Gmina Miejska Kamienna Góra 
 Gmina Walim</t>
  </si>
  <si>
    <t>Świdnicki Bank Przyjaznych Serc</t>
  </si>
  <si>
    <t>7.10 A Rozwój usług świadczonych w społeczności lokalnej;
7.10 D Wsparcie dla kadr instytucji pomocy i integracji społecznej oraz systemu opieki długoterminowej</t>
  </si>
  <si>
    <t>Gmina Miasto Świdnica</t>
  </si>
  <si>
    <t>data ogłoszenia naboru: 28.02.2025</t>
  </si>
  <si>
    <t>data ogłoszenia naboru: 12.05.2025;</t>
  </si>
  <si>
    <t xml:space="preserve">
data ogłoszenia naboru: 23.04.2025;
Ogłoszenie naboru jest uzależnione od dostępności środków w związku z zapisami art. 18 pkt 5 Rozporządzenia Parlamentu Europejskiego i Rady (UE) 2021/1060 z dnia 24 czerwca 2021 r.</t>
  </si>
  <si>
    <t>Oława Rozwój zrównoważonego transportu miejskiego w Oławie z wykorzystaniem systemów teleinformatycznych</t>
  </si>
  <si>
    <t>Gmina Miasto Oława</t>
  </si>
  <si>
    <t>data ogłoszenia naboru: 08.07.2025
Ogłoszenie naboru jest uzależnione od dostępności środków w związku z zapisami art. 18 pkt 5 Rozporządzenia Parlamentu Europejskiego i Rady (UE) 2021/1060 z dnia 24 czerwca 2021 r.</t>
  </si>
  <si>
    <t>Gmina Strzegom
Gmina Wałbrzych -Miasto na prawach powiatu</t>
  </si>
  <si>
    <t>Kompleks usług socjalnych w Strzegomiu
Rozwój systemu usług społecznych w Aglomeracji Wałbrzyskiej</t>
  </si>
  <si>
    <t xml:space="preserve"> 04.11.2025</t>
  </si>
  <si>
    <t>Budowa Multimodalnego Centrum Przesiadkowego w Lubinie wraz z parkingiem typu Park&amp; Ride i z przebudową dróg dojazdowych</t>
  </si>
  <si>
    <t>3.1 C Budowa i przebudowa infrastruktury transportu publicznego;</t>
  </si>
  <si>
    <t>Gmina Miejska Lubin</t>
  </si>
  <si>
    <t>Budowa kładek pieszo-rowerowych we Wrocławiu 
– etap I
Zielone trasy pieszo – rowerowe we Wrocławiu
Zagospodarowanie terenu Promenady Staromiejskiej – obszaru cennego historycznie i przyrodniczo we Wrocławiu
Odnowa Parku Szczytnickiego - obszar cenny historycznie i przyrodniczo we Wrocławiu
Zagospodarowanie wnętrza podwórzowego Piastowska - Sienkiewicza - Reja – Nowowiejska we Wrocławiu
Zagospodarowanie wnętrza podwórzowego w obrębie ulic Wapienna, Gajowa, Kamienna, Przestrzenna we Wrocławiu</t>
  </si>
  <si>
    <t>data ogłoszenia naboru:15.05.2025</t>
  </si>
  <si>
    <t xml:space="preserve">data ogłoszenia naboru:15.05.2025
</t>
  </si>
  <si>
    <t>Poprawa warunków przedszkolnych w Gminie Jeżów Sudecki</t>
  </si>
  <si>
    <t>Rozwój infrastruktury edukacyjnej powiatu polkowickiego poprzez budowę dostępnego budynku Powiatowego Ośrodka Poradnictwa Psychologiczno-Pedagogicznego i Doradztwa Metodycznego
Termomodernizacja budynku Starostwa Powiatowego w Głogowie 
Termomodernizacja i remont budynku użyteczności publicznej – sala gimnastyczna w Wąsoszu</t>
  </si>
  <si>
    <t xml:space="preserve">Powiat Polkowicki 
Powiat Głogowski 
Gmina Wąsosz
</t>
  </si>
  <si>
    <t xml:space="preserve"> 6.03.2025</t>
  </si>
  <si>
    <t xml:space="preserve">1. Wsparcie kształcenia zawodowego gwarancją lepszej przyszłość uczniów i nauczycieli.                
2. Wiedza i umiejętności gwarancją sukcesu na rynku pracy.                                                                                        </t>
  </si>
  <si>
    <t>1. PRAKTYKA CZYNI MISTRZA – praktyczne formy edukacji uczniów technikum Powiatu Lubańskiego.                                                             2. Poprawa jakości kształcenia w Powiecie Bolesławieckim.</t>
  </si>
  <si>
    <t xml:space="preserve">ZIT LGOF                                          </t>
  </si>
  <si>
    <t>data ogłoszenia naboru: 22.09.2025</t>
  </si>
  <si>
    <t>FEDS.05.02 Kultura i turystyka</t>
  </si>
  <si>
    <t>Nowe miejsca przedszkolne w Gminie Syców</t>
  </si>
  <si>
    <t xml:space="preserve">Wsparcie na rzecz wczesnej edukacji i opieki nad dziećmi w Zespole Szkolno – Przedszkolnym w Udaninie </t>
  </si>
  <si>
    <t>Gmina Wiązów</t>
  </si>
  <si>
    <t>Rozwój ogólnodostępnych terenów zielonych w Wiązowie</t>
  </si>
  <si>
    <t>Przywracanie i wzmacnianie usług ekosytemowych w ramach zielonej i niebieskiej infrastruktury na terenie Gminy Kłodzko i miasta Kłodzko</t>
  </si>
  <si>
    <t>4 970 000</t>
  </si>
  <si>
    <t>data ogłoszenia naboru: 01.04.2025</t>
  </si>
  <si>
    <t>Gmina Lądek-Zdrój</t>
  </si>
  <si>
    <t>Powiat Kłodzki</t>
  </si>
  <si>
    <t xml:space="preserve">
Poprawa efektywności energetycznej i ekologicznej oraz termodernizacja budynku Zespołu Szkół Ponadpodstawowych w Bystrzycy Kłodzkiej</t>
  </si>
  <si>
    <t>Gmina Borów
Gmina Mietków
Gmina Wińsko
Gmina Wołów
Gmina Żmigród</t>
  </si>
  <si>
    <t>Fizyczna odnowa i bezpieczeństwo przestrzeni publicznej w centrum wsi Borów 
Budowa zaplecza do prowadzenia akcji ratowniczych i usuwania skutków zjawisk katastrofalnych 
Park rekreacyjny z tężnią solanką w Wińsku
Kompleksowa odnowa przestrzeni publicznych na terenie Gminy Wołów
Odnowa przestrzeni miejskiej - zagospodarowanie podwórek oraz montaż monitoringu w Żmigrodzie – etap I</t>
  </si>
  <si>
    <t>6.2.A  Fizyczna odnowa i bezpieczeństwo przestrzeni publicznej
6.2.B Ochrona, rozwój i promowanie dziedzictwa naturalnego i kulturowego (w tym instytucji kultury) oraz publicznych walorów turystycznych i usług turystycznych.</t>
  </si>
  <si>
    <t>Odnowa przestrzeni publicznej Alei nad Wałem</t>
  </si>
  <si>
    <t>6.2 D Projekty wpisujące się w pozostałe cele polityki spójności</t>
  </si>
  <si>
    <t>Gmina Cieszków</t>
  </si>
  <si>
    <t>Przebudowa z rozbudową sali sportowej szkoły podstawowej i klubu sportowego w Cieszkowie</t>
  </si>
  <si>
    <t>6.1 D Projekty wpisujące się w pozostałe cele polityki spójności</t>
  </si>
  <si>
    <t>ZIT WrOF</t>
  </si>
  <si>
    <t>Budowa budynku edukacyjnego 
na terenie Gminy Trzebnica</t>
  </si>
  <si>
    <t>data ogłoszenia naboru:04.03.2025
Ogłoszenie naboru jest uzależnione od dostępności środków w związku z zapisami art. 18 pkt 5 Rozporządzenia Parlamentu Europejskiego i Rady (UE) 2021/1060 z dnia 24 czerwca 2021 r.</t>
  </si>
  <si>
    <t>Utworzenie ogrodu angielskiego jako centrum spotkań społecznych
Przebudowa basenu odkrytego w Kłodzku w celu dostosowania do potrzeb mieszkańców miasta i turystów</t>
  </si>
  <si>
    <t xml:space="preserve">Gmina Miejska Duszniki-Zdrój
Gmina Miejska Kłodzko </t>
  </si>
  <si>
    <t xml:space="preserve">6.2.A  Fizyczna odnowa i bezpieczeństwo przestrzeni publicznej
</t>
  </si>
  <si>
    <t>Poprawa efektywności energetycznej poprzez termomodernizację trzech budynków świetlic wiejskich na terenie gminy Borów z elementami OZE
Kompleksowa modernizacja energetyczna budynków użyteczności publicznej Gminy Kostomłoty
Termomodernizacja budynku Urzędu Gminy oraz Ochotniczej Straży Pożarnej w Kondratowicach</t>
  </si>
  <si>
    <t>Gmina Borów
Gmina Kostomłoty
Gmina Kondratowice</t>
  </si>
  <si>
    <t>3.2 C Budowa i przebudowa infrastruktury transportu publicznego</t>
  </si>
  <si>
    <t>Cyklostrada Dolnośląska w Gminie Kłodzko- I etap</t>
  </si>
  <si>
    <t>data ogłoszenia naboru: 09.12.2025</t>
  </si>
  <si>
    <t>data ogłoszenia naboru: 25.02.2025</t>
  </si>
  <si>
    <t xml:space="preserve">Odnowa stawu miejskiego z otoczeniem, poprawa jakości wody, zwiększenie bezpieczeństwa hydrologicznego oraz działania proekologicznego </t>
  </si>
  <si>
    <t xml:space="preserve">Gmina Miejska Bolesławiec </t>
  </si>
  <si>
    <t xml:space="preserve">Wyrównywanie szans edukacyjnych i zapewnienie wysokiej jakości usług edukacyjnych w Przedszkolu Publicznym w Zawidowie. </t>
  </si>
  <si>
    <t xml:space="preserve">data ogłoszenia naboru: 08.07.2025
</t>
  </si>
  <si>
    <t>Rozwój sieci dróg rowerowych na obszarze miasta Bolesławiec</t>
  </si>
  <si>
    <t>Pola Osobowickie - utrzymanie
terenów podmokłych i związanej
z nimi bioróżnorodności oraz
utworzenie atrakcyjnego obszaru
edukacyjno-rekreacyjnego dla mieszkańców Wrocławia,
Dolnego Śląska i turystów</t>
  </si>
  <si>
    <t>data ogłoszenia naboru: 04.11.2025; 
Ogłoszenie naboru jest uzależnione od dostępności środków w związku z zapisami art. 18 pkt 5 Rozporządzenia Parlamentu Europejskiego i Rady (UE) 2021/1060 z dnia 24 czerwca 2021 r.</t>
  </si>
  <si>
    <t>data ogłoszenia naboru: 27.03.2025; 
Ogłoszenie naboru jest uzależnione od dostępności środków w związku z zapisami art. 18 pkt 5 Rozporządzenia Parlamentu Europejskiego i Rady (UE) 2021/1060 z dnia 24 czerwca 2021 r.</t>
  </si>
  <si>
    <t xml:space="preserve">Utworzenie Gminnego Centrum Usług Społecznych w Gminie Gromadka;
Asystencja, wytchnienie i opieka na odległość – wsparcie usług społecznych na terenie Gminy Miejskiej Bolesławiec;
Centrum usług opiekuńczych Szpitala św. Łukasza w Bolesławcu
</t>
  </si>
  <si>
    <t>Gmina Gromadka
Gmina Miejska Bolesławiec
Powiat Bolesławiecki</t>
  </si>
  <si>
    <t>7.10.B Tworzenie i rozwój CUS
7.10.A Rozwój usług świadczonych w społeczności lokalnej oraz typ działania;
7.10. D Wsparcie dla kadr instytucji pomocy i integracji społecznej oraz systemu opieki długoterminowej.</t>
  </si>
  <si>
    <t xml:space="preserve">data ogłoszenia naboru: 23.04.2025
</t>
  </si>
  <si>
    <t xml:space="preserve">Gmina Oława
Gmina Zawonia
</t>
  </si>
  <si>
    <t xml:space="preserve">data ogłoszenia naboru: 11.03.2025
Ogłoszenie naboru jest uzależnione od dostępności środków w związku z zapisami art. 18 pkt 5 Rozporządzenia Parlamentu Europejskiego i Rady (UE) 2021/1060 z dnia 24 czerwca 2021 r.
</t>
  </si>
  <si>
    <t xml:space="preserve">
Gmina Długołęka</t>
  </si>
  <si>
    <t xml:space="preserve">
Budowa i oznakowanie dróg rowerowych i ciągów pieszo-rowerowych na terenie Gminy Długołęka</t>
  </si>
  <si>
    <t xml:space="preserve">data ogłoszenia naboru: 14.04.2025 </t>
  </si>
  <si>
    <t xml:space="preserve">
data ogłoszenia naboru: 06.05.2025</t>
  </si>
  <si>
    <t xml:space="preserve">Przebudowa części Parku im. Paderewskiego w Zgorzelcu Gmina Miejska Zgorzelec </t>
  </si>
  <si>
    <t xml:space="preserve">Gmina Lubań
Gmina Zgorzelec
</t>
  </si>
  <si>
    <t xml:space="preserve">Gmina Miejska Zgorzelec </t>
  </si>
  <si>
    <t>Przebudowa oczyszczalni ścieków w Sobótce</t>
  </si>
  <si>
    <t>Gmina Sobótka</t>
  </si>
  <si>
    <t>data ogłoszenia naboru: 22.09.2025
Ogłoszenie naboru jest uzależnione od dostępności środków w związku z zapisami art. 18 pkt 5 Rozporządzenia Parlamentu Europejskiego i Rady (UE) 2021/1060 z dnia 24 czerwca 2021 r.</t>
  </si>
  <si>
    <t xml:space="preserve">data ogłoszenia naboru: 29.11.2024
</t>
  </si>
  <si>
    <t xml:space="preserve">
data ogłoszenia naboru: 24.03.2025  </t>
  </si>
  <si>
    <t xml:space="preserve">7.8.A Rozwój usług społecznych na rzecz rodziny
7.8.B Rozwój usług społecznych na rzecz systemu pieczy zastępczej
7.8.C Rozwój usług społecznych w zakresie przeciwdziałania przemocy
</t>
  </si>
  <si>
    <t xml:space="preserve">data ogłoszenia naboru: 05.09.2025 
</t>
  </si>
  <si>
    <t>Budowa węzła przesiadkowego P&amp;R i B&amp;R w Lizawicach przy stacji kolejowej oraz utworzenie ścieżki rowerowej
Budowa dróg pieszo-rowerowych na terenie Gminy Zawonia – etap I (odcinek Zawonia-Złotówek)</t>
  </si>
  <si>
    <t>data ogłoszenia naboru: 16.09.2025
Ogłoszenie naboru jest uzależnione od dostępności środków w związku z zapisami art. 18 pkt 5 Rozporządzenia Parlamentu Europejskiego i Rady (UE) 2021/1060 z dnia 24 czerwca 2021 r.</t>
  </si>
  <si>
    <t>Modernizacja zbiornika wodnego ZALEW w Kamiennej Górze etap II 
Zwiększenie atrakcyjności turystycznej na terenie gminy Walim poprzez zagospodarowanie istniejących obiektów</t>
  </si>
  <si>
    <t>Modernizacja świetlicy wiejskiej w Henrykowie Lubańskim
Budowa boiska wielofunkcyjnego w Jędrzychowicach i Tylicach</t>
  </si>
  <si>
    <t xml:space="preserve">data ogłoszenia naboru: 27.03.2025;
</t>
  </si>
  <si>
    <t>Żernicki Park Sportu i Rekreacji - Etap II - rekultywacja terenów zdegradowanych działalnością poprzemysłową we Wrocławiu
Przebudowa stawów w Gminie Żórawina
Park przy ul. Chałupniczej "Smocze uroczysko" we
Wrocławiu</t>
  </si>
  <si>
    <t>Gmina Wrocław
Gmina Żórawina</t>
  </si>
  <si>
    <t xml:space="preserve">data ogłoszenia naboru: 09.07.2025;
</t>
  </si>
  <si>
    <t>data ogłoszenia: 28.01.2025</t>
  </si>
  <si>
    <t>Instytucje integracji i pomocy społecznej, instytucje rynku pracy, JST, jednostki organizacyjne działające w imieniu JST, Lokalne Grupy Działania, Niepubliczne podmioty integracji i pomocy społecznej, organizacje pozarządowe, organizacje zrzeszające pracodawców, podmioty ekonomii społecznej, podmioty świadczące usługi publiczne w ramach realizacji obowiązków własnych jednostek samorządu terytorialnego, MŚP.</t>
  </si>
  <si>
    <t>Instytucje integracji i pomocy społecznej, instytucje rynku pracy, JST, jednostki organizacyjne działające w imieniu JST, Lokalne Grupy Działania, Niepubliczne podmioty integracji i pomocy społecznej, organizacje pozarządowe, organizacje zrzeszające pracodawców, podmioty ekonomii społecznej, podmioty świadczące usługi publiczne w ramach realizacji obowiązków własnych jednostek samorządu terytorialnego</t>
  </si>
  <si>
    <t xml:space="preserve">
08.09.2025</t>
  </si>
  <si>
    <t xml:space="preserve">
29.09.2025</t>
  </si>
  <si>
    <t>Instytucje rynku pracy, Organizacje pozarządowe, Podmioty świadczące usługi publiczne w ramach realizacji obowiązków własnych jednostek samorządu terytorialnego, Jednostki Samorządu Terytorialnego, Instytucje integracji i pomocy społecznej, Niepubliczne podmioty integracji i pomocy społecznej, Jednostki organizacyjne działające w imieniu jednostek samorządu terytorialnego, Związki zawodowe, Podmioty ekonomii społecznej, Lokalne Grupy Działania, MŚP, Niepubliczne zakłady opieki zdrowotnej, Publiczne zakłady opieki zdrowotnej</t>
  </si>
  <si>
    <t xml:space="preserve">
9.6.D Demonstracyjne budynki użyteczności publicznej</t>
  </si>
  <si>
    <t>data ogłoszenia naboru: 30.01.2025</t>
  </si>
  <si>
    <t xml:space="preserve">Przebudowa zabytkowego Domu Zdrojowego w Lądku – Zdroju w celu nadania funkcji kulturalnych i poprawy zarządzania dziedzictwem kulturowym </t>
  </si>
  <si>
    <t xml:space="preserve">8.1 A Zwiększenie dostępności do edukacji przedszkolnej </t>
  </si>
  <si>
    <t xml:space="preserve">FEDS.08.01 Dostęp do edukacji </t>
  </si>
  <si>
    <t>Gmina Legnickie Pole
Gmina Polkowice</t>
  </si>
  <si>
    <t>3.1 C Budowa i przebudowa infrastruktury transportu publicznego</t>
  </si>
  <si>
    <t xml:space="preserve">data ogłoszenia naboru: 27.01.2025
</t>
  </si>
  <si>
    <t xml:space="preserve">data ogłoszenia naboru: 18.12.2024
</t>
  </si>
  <si>
    <t xml:space="preserve">                             
Powiat Lubański                            
Powiat Bolesławiecki</t>
  </si>
  <si>
    <t xml:space="preserve">Powiat Lubiński                       
Gmina Legnica                         
</t>
  </si>
  <si>
    <t>data ogłoszenia naboru: 19.02.2025. Nabór dla projektu poniżej 200 tys. EUR.</t>
  </si>
  <si>
    <t>data ogłoszenia naboru: 19.03.2025. Nabór dla projektu poniżej 200 tys. EUR.</t>
  </si>
  <si>
    <t>Przyjęty Uchwałą Zarządu Województwa Dolnośląskiego nr 1390/VII/25 dnia 21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</si>
</sst>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_z_ł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4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alibri"/>
      <family val="2"/>
      <scheme val="minor"/>
    </font>
    <font>
      <strike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0" fillId="3" borderId="0" xfId="0" applyFont="1" applyFill="1" applyAlignment="1">
      <alignment vertical="center"/>
    </xf>
    <xf numFmtId="0" fontId="10" fillId="3" borderId="0" xfId="0" applyFont="1" applyFill="1"/>
    <xf numFmtId="1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43" fontId="7" fillId="0" borderId="1" xfId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5" fillId="3" borderId="0" xfId="0" applyFont="1" applyFill="1" applyAlignment="1">
      <alignment vertical="center"/>
    </xf>
    <xf numFmtId="0" fontId="14" fillId="3" borderId="0" xfId="0" applyFont="1" applyFill="1"/>
    <xf numFmtId="0" fontId="16" fillId="0" borderId="0" xfId="0" applyFont="1"/>
    <xf numFmtId="0" fontId="16" fillId="3" borderId="0" xfId="0" applyFont="1" applyFill="1"/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164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4" fontId="7" fillId="3" borderId="1" xfId="0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right" vertical="center"/>
    </xf>
    <xf numFmtId="3" fontId="7" fillId="0" borderId="3" xfId="0" applyNumberFormat="1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vertical="center" wrapText="1"/>
    </xf>
    <xf numFmtId="14" fontId="7" fillId="0" borderId="2" xfId="0" applyNumberFormat="1" applyFont="1" applyBorder="1" applyAlignment="1">
      <alignment vertical="center" wrapText="1"/>
    </xf>
    <xf numFmtId="14" fontId="7" fillId="3" borderId="4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14" fontId="7" fillId="0" borderId="2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/>
    </xf>
    <xf numFmtId="14" fontId="7" fillId="0" borderId="3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vertical="center" wrapText="1"/>
    </xf>
  </cellXfs>
  <cellStyles count="6">
    <cellStyle name="Dziesiętny" xfId="1" builtinId="3"/>
    <cellStyle name="Dziesiętny 2" xfId="4" xr:uid="{F5CD281B-3944-4435-9D0D-582832811FC0}"/>
    <cellStyle name="Normalny" xfId="0" builtinId="0"/>
    <cellStyle name="Normalny 2" xfId="2" xr:uid="{28B638E4-1E82-4BD3-9BFF-3BB432F4B817}"/>
    <cellStyle name="Normalny 3" xfId="3" xr:uid="{7EB79166-11D9-439B-99EA-D36FE5855633}"/>
    <cellStyle name="Normalny 3 2" xfId="5" xr:uid="{6AF1D800-7CDD-4DEC-A959-F60AAB10EF69}"/>
  </cellStyles>
  <dxfs count="15"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186303</xdr:colOff>
      <xdr:row>2</xdr:row>
      <xdr:rowOff>215327</xdr:rowOff>
    </xdr:from>
    <xdr:to>
      <xdr:col>3</xdr:col>
      <xdr:colOff>2895103</xdr:colOff>
      <xdr:row>2</xdr:row>
      <xdr:rowOff>1596390</xdr:rowOff>
    </xdr:to>
    <xdr:pic>
      <xdr:nvPicPr>
        <xdr:cNvPr id="9" name="Obraz 8" descr="W wierszu umieszczono cztery logotypy:&#10;- pierwszy od lewej strony wiersza to znak Funduszy Europejskich złożony z symbolu graficznego (układu połączonych trzech gwiazd, białej, czerwonej i żółtej na tle niebieskiego trapezu) oraz z  nazwy Fundusze Europejskie dla Dolnego Śląska. &#10;- drugi logotyp od lewej strony wiersza przedstawia flagę Polski (barwy narodowe widnieją w postaci dwóch pasów równej szerokości, z których górny jest biały, a dolny czerwony) wraz z napisem Rzeczpospolita Polska;&#10;- trzeci logotyp od lewej strony wiersza przedstawia znak Unii Europejskiej złożony z flagi Unii Europejskiej (dwanaście żółtych gwiazd ułożonych w okręgu na niebieskim tle), napisu Dofinansowane przez Unię Europejską; &#10;- ostatni logotyp to herb województwa dolnośląskiego z napisem Dolny Śląsk. Herbem województwa dolnośląskiego jest umieszczony na żółtym tle czarny orzeł z umieszczoną na wysokości skrzydeł białą przepaską w kształcie półksiężyca z krzyżem na środku;&#10;">
          <a:extLst>
            <a:ext uri="{FF2B5EF4-FFF2-40B4-BE49-F238E27FC236}">
              <a16:creationId xmlns:a16="http://schemas.microsoft.com/office/drawing/2014/main" id="{5BA06F88-2F10-4F6D-258E-8AE278C4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3" y="1186877"/>
          <a:ext cx="12748620" cy="136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4:M93" totalsRowShown="0" headerRowDxfId="14" dataDxfId="13">
  <autoFilter ref="A4:M93" xr:uid="{00000000-0009-0000-0100-000001000000}"/>
  <tableColumns count="13">
    <tableColumn id="1" xr3:uid="{00000000-0010-0000-0000-000001000000}" name="Priorytet" dataDxfId="12"/>
    <tableColumn id="12" xr3:uid="{A19A54A4-DEC6-479A-98EC-C6D26533605D}" name="Działanie" dataDxfId="11"/>
    <tableColumn id="9" xr3:uid="{BD26B565-8039-4DD2-92DF-055FE1079710}" name="Tytuł naboru" dataDxfId="10"/>
    <tableColumn id="2" xr3:uid="{00000000-0010-0000-0000-000002000000}" name="Typy projektów, które mogą otrzymać dofinansowanie " dataDxfId="9"/>
    <tableColumn id="3" xr3:uid="{00000000-0010-0000-0000-000003000000}" name="Wnioskodawcy " dataDxfId="8"/>
    <tableColumn id="4" xr3:uid="{00000000-0010-0000-0000-000004000000}" name="Data początkowa" dataDxfId="7"/>
    <tableColumn id="5" xr3:uid="{00000000-0010-0000-0000-000005000000}" name="Data końcowa" dataDxfId="6"/>
    <tableColumn id="6" xr3:uid="{00000000-0010-0000-0000-000006000000}" name="Kwota  dofinansowania UE (PLN)" dataDxfId="5"/>
    <tableColumn id="13" xr3:uid="{2F67F6C2-888E-4631-AA5A-BD195DB5972D}" name="Obszar geograficzny" dataDxfId="4"/>
    <tableColumn id="14" xr3:uid="{B264DE53-293D-496F-B153-724526DA23EC}" name="Instytucja przyjmująca wnioski o dofinansowanie" dataDxfId="3"/>
    <tableColumn id="7" xr3:uid="{00000000-0010-0000-0000-000007000000}" name="Sposób wyboru projektów " dataDxfId="2"/>
    <tableColumn id="8" xr3:uid="{00000000-0010-0000-0000-000008000000}" name="Cel polityki lub cel szczegółowy" dataDxfId="1"/>
    <tableColumn id="11" xr3:uid="{00000000-0010-0000-0000-00000B000000}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4"/>
  <sheetViews>
    <sheetView tabSelected="1" zoomScale="80" zoomScaleNormal="80" workbookViewId="0">
      <selection activeCell="D5" sqref="D5"/>
    </sheetView>
  </sheetViews>
  <sheetFormatPr defaultRowHeight="15"/>
  <cols>
    <col min="1" max="1" width="39.7109375" customWidth="1"/>
    <col min="2" max="2" width="40.7109375" customWidth="1"/>
    <col min="3" max="3" width="70" customWidth="1"/>
    <col min="4" max="4" width="75" bestFit="1" customWidth="1"/>
    <col min="5" max="5" width="56.7109375" customWidth="1"/>
    <col min="6" max="6" width="18.7109375" customWidth="1"/>
    <col min="7" max="7" width="20" customWidth="1"/>
    <col min="8" max="8" width="27.5703125" bestFit="1" customWidth="1"/>
    <col min="9" max="9" width="20.28515625" style="55" customWidth="1"/>
    <col min="10" max="10" width="31.7109375" bestFit="1" customWidth="1"/>
    <col min="11" max="11" width="23.42578125" style="7" customWidth="1"/>
    <col min="12" max="12" width="58.42578125" bestFit="1" customWidth="1"/>
    <col min="13" max="13" width="64.28515625" customWidth="1"/>
  </cols>
  <sheetData>
    <row r="1" spans="1:13" ht="39.75" customHeight="1">
      <c r="A1" s="9" t="s">
        <v>36</v>
      </c>
      <c r="B1" s="10"/>
      <c r="C1" s="10"/>
      <c r="D1" s="10"/>
      <c r="E1" s="5"/>
    </row>
    <row r="2" spans="1:13" ht="36" customHeight="1">
      <c r="A2" s="9" t="s">
        <v>349</v>
      </c>
      <c r="B2" s="10"/>
      <c r="C2" s="10"/>
      <c r="D2" s="10"/>
      <c r="E2" s="4"/>
    </row>
    <row r="3" spans="1:13" s="2" customFormat="1" ht="137.25" customHeight="1">
      <c r="A3"/>
      <c r="B3" s="3"/>
      <c r="C3" s="3"/>
      <c r="D3" s="3"/>
      <c r="E3" s="3"/>
      <c r="F3" s="3"/>
      <c r="G3" s="3"/>
      <c r="H3" s="3"/>
      <c r="I3" s="3"/>
      <c r="J3" s="3"/>
      <c r="K3" s="8"/>
      <c r="L3" s="3"/>
    </row>
    <row r="4" spans="1:13" s="1" customFormat="1" ht="96.75" customHeight="1">
      <c r="A4" s="6" t="s">
        <v>6</v>
      </c>
      <c r="B4" s="6" t="s">
        <v>7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61</v>
      </c>
      <c r="I4" s="6" t="s">
        <v>0</v>
      </c>
      <c r="J4" s="6" t="s">
        <v>10</v>
      </c>
      <c r="K4" s="6" t="s">
        <v>8</v>
      </c>
      <c r="L4" s="6" t="s">
        <v>9</v>
      </c>
      <c r="M4" s="6" t="s">
        <v>1</v>
      </c>
    </row>
    <row r="5" spans="1:13" s="49" customFormat="1" ht="162.75" customHeight="1">
      <c r="A5" s="17" t="s">
        <v>15</v>
      </c>
      <c r="B5" s="17" t="s">
        <v>221</v>
      </c>
      <c r="C5" s="17"/>
      <c r="D5" s="17" t="s">
        <v>222</v>
      </c>
      <c r="E5" s="17" t="s">
        <v>223</v>
      </c>
      <c r="F5" s="18">
        <v>45688</v>
      </c>
      <c r="G5" s="18">
        <v>45730</v>
      </c>
      <c r="H5" s="19">
        <v>43100000</v>
      </c>
      <c r="I5" s="46" t="s">
        <v>14</v>
      </c>
      <c r="J5" s="17" t="s">
        <v>13</v>
      </c>
      <c r="K5" s="71" t="s">
        <v>12</v>
      </c>
      <c r="L5" s="28" t="s">
        <v>46</v>
      </c>
      <c r="M5" s="42" t="s">
        <v>224</v>
      </c>
    </row>
    <row r="6" spans="1:13" s="49" customFormat="1" ht="185.25" customHeight="1">
      <c r="A6" s="17" t="s">
        <v>15</v>
      </c>
      <c r="B6" s="17" t="s">
        <v>221</v>
      </c>
      <c r="C6" s="17" t="s">
        <v>288</v>
      </c>
      <c r="D6" s="17" t="s">
        <v>222</v>
      </c>
      <c r="E6" s="17" t="s">
        <v>289</v>
      </c>
      <c r="F6" s="13">
        <v>45743</v>
      </c>
      <c r="G6" s="14">
        <v>45777</v>
      </c>
      <c r="H6" s="19">
        <v>3224064</v>
      </c>
      <c r="I6" s="46" t="s">
        <v>149</v>
      </c>
      <c r="J6" s="17" t="s">
        <v>13</v>
      </c>
      <c r="K6" s="71" t="s">
        <v>24</v>
      </c>
      <c r="L6" s="28" t="s">
        <v>46</v>
      </c>
      <c r="M6" s="42" t="s">
        <v>114</v>
      </c>
    </row>
    <row r="7" spans="1:13" s="23" customFormat="1" ht="162" customHeight="1">
      <c r="A7" s="11" t="s">
        <v>15</v>
      </c>
      <c r="B7" s="11" t="s">
        <v>23</v>
      </c>
      <c r="C7" s="11" t="s">
        <v>75</v>
      </c>
      <c r="D7" s="11" t="s">
        <v>152</v>
      </c>
      <c r="E7" s="11" t="s">
        <v>76</v>
      </c>
      <c r="F7" s="14">
        <v>45729</v>
      </c>
      <c r="G7" s="14">
        <v>45765</v>
      </c>
      <c r="H7" s="21">
        <v>23800000</v>
      </c>
      <c r="I7" s="28" t="s">
        <v>32</v>
      </c>
      <c r="J7" s="11" t="s">
        <v>13</v>
      </c>
      <c r="K7" s="34" t="s">
        <v>24</v>
      </c>
      <c r="L7" s="11" t="s">
        <v>47</v>
      </c>
      <c r="M7" s="43" t="s">
        <v>90</v>
      </c>
    </row>
    <row r="8" spans="1:13" s="23" customFormat="1" ht="162" customHeight="1">
      <c r="A8" s="11" t="s">
        <v>15</v>
      </c>
      <c r="B8" s="11" t="s">
        <v>23</v>
      </c>
      <c r="C8" s="11" t="s">
        <v>315</v>
      </c>
      <c r="D8" s="11" t="s">
        <v>152</v>
      </c>
      <c r="E8" s="11" t="s">
        <v>316</v>
      </c>
      <c r="F8" s="14">
        <v>45923</v>
      </c>
      <c r="G8" s="14">
        <v>45954</v>
      </c>
      <c r="H8" s="21">
        <v>5740000</v>
      </c>
      <c r="I8" s="28" t="s">
        <v>32</v>
      </c>
      <c r="J8" s="11" t="s">
        <v>13</v>
      </c>
      <c r="K8" s="34" t="s">
        <v>24</v>
      </c>
      <c r="L8" s="11" t="s">
        <v>47</v>
      </c>
      <c r="M8" s="43" t="s">
        <v>317</v>
      </c>
    </row>
    <row r="9" spans="1:13" s="23" customFormat="1" ht="106.5" customHeight="1">
      <c r="A9" s="11" t="s">
        <v>15</v>
      </c>
      <c r="B9" s="11" t="s">
        <v>146</v>
      </c>
      <c r="C9" s="11" t="s">
        <v>267</v>
      </c>
      <c r="D9" s="11" t="s">
        <v>150</v>
      </c>
      <c r="E9" s="11" t="s">
        <v>266</v>
      </c>
      <c r="F9" s="14">
        <v>45744</v>
      </c>
      <c r="G9" s="14">
        <v>45802</v>
      </c>
      <c r="H9" s="21">
        <v>2211009</v>
      </c>
      <c r="I9" s="28" t="s">
        <v>149</v>
      </c>
      <c r="J9" s="11" t="s">
        <v>13</v>
      </c>
      <c r="K9" s="34" t="s">
        <v>24</v>
      </c>
      <c r="L9" s="11" t="s">
        <v>45</v>
      </c>
      <c r="M9" s="43" t="s">
        <v>326</v>
      </c>
    </row>
    <row r="10" spans="1:13" s="23" customFormat="1" ht="113.25" customHeight="1">
      <c r="A10" s="11" t="s">
        <v>15</v>
      </c>
      <c r="B10" s="11" t="s">
        <v>146</v>
      </c>
      <c r="C10" s="11" t="s">
        <v>147</v>
      </c>
      <c r="D10" s="11" t="s">
        <v>150</v>
      </c>
      <c r="E10" s="11" t="s">
        <v>148</v>
      </c>
      <c r="F10" s="14">
        <v>45790</v>
      </c>
      <c r="G10" s="14">
        <v>45825</v>
      </c>
      <c r="H10" s="21">
        <v>2906668</v>
      </c>
      <c r="I10" s="28" t="s">
        <v>149</v>
      </c>
      <c r="J10" s="11" t="s">
        <v>13</v>
      </c>
      <c r="K10" s="34" t="s">
        <v>24</v>
      </c>
      <c r="L10" s="11" t="s">
        <v>45</v>
      </c>
      <c r="M10" s="43" t="s">
        <v>241</v>
      </c>
    </row>
    <row r="11" spans="1:13" s="25" customFormat="1" ht="101.25" customHeight="1">
      <c r="A11" s="17" t="s">
        <v>15</v>
      </c>
      <c r="B11" s="17" t="s">
        <v>25</v>
      </c>
      <c r="C11" s="17" t="s">
        <v>72</v>
      </c>
      <c r="D11" s="17" t="s">
        <v>62</v>
      </c>
      <c r="E11" s="17" t="s">
        <v>63</v>
      </c>
      <c r="F11" s="18">
        <v>45576</v>
      </c>
      <c r="G11" s="18">
        <v>45679</v>
      </c>
      <c r="H11" s="19">
        <v>1706880</v>
      </c>
      <c r="I11" s="46" t="s">
        <v>32</v>
      </c>
      <c r="J11" s="17" t="s">
        <v>13</v>
      </c>
      <c r="K11" s="20" t="s">
        <v>24</v>
      </c>
      <c r="L11" s="11" t="s">
        <v>46</v>
      </c>
      <c r="M11" s="42" t="s">
        <v>68</v>
      </c>
    </row>
    <row r="12" spans="1:13" s="54" customFormat="1" ht="86.25" customHeight="1">
      <c r="A12" s="11" t="s">
        <v>15</v>
      </c>
      <c r="B12" s="11" t="s">
        <v>25</v>
      </c>
      <c r="C12" s="11" t="s">
        <v>204</v>
      </c>
      <c r="D12" s="11" t="s">
        <v>26</v>
      </c>
      <c r="E12" s="11" t="s">
        <v>205</v>
      </c>
      <c r="F12" s="13">
        <v>45743</v>
      </c>
      <c r="G12" s="14">
        <v>45777</v>
      </c>
      <c r="H12" s="33">
        <v>2090900</v>
      </c>
      <c r="I12" s="56" t="s">
        <v>58</v>
      </c>
      <c r="J12" s="11" t="s">
        <v>13</v>
      </c>
      <c r="K12" s="20" t="s">
        <v>24</v>
      </c>
      <c r="L12" s="28" t="s">
        <v>46</v>
      </c>
      <c r="M12" s="42" t="s">
        <v>114</v>
      </c>
    </row>
    <row r="13" spans="1:13" s="25" customFormat="1" ht="90.75" customHeight="1">
      <c r="A13" s="11" t="s">
        <v>15</v>
      </c>
      <c r="B13" s="11" t="s">
        <v>25</v>
      </c>
      <c r="C13" s="11" t="s">
        <v>202</v>
      </c>
      <c r="D13" s="11" t="s">
        <v>26</v>
      </c>
      <c r="E13" s="11" t="s">
        <v>203</v>
      </c>
      <c r="F13" s="13">
        <v>45714</v>
      </c>
      <c r="G13" s="14">
        <v>45747</v>
      </c>
      <c r="H13" s="33">
        <v>4099998</v>
      </c>
      <c r="I13" s="56" t="s">
        <v>180</v>
      </c>
      <c r="J13" s="11" t="s">
        <v>13</v>
      </c>
      <c r="K13" s="20" t="s">
        <v>24</v>
      </c>
      <c r="L13" s="28" t="s">
        <v>46</v>
      </c>
      <c r="M13" s="42" t="s">
        <v>225</v>
      </c>
    </row>
    <row r="14" spans="1:13" s="25" customFormat="1" ht="113.25" customHeight="1">
      <c r="A14" s="11" t="s">
        <v>15</v>
      </c>
      <c r="B14" s="11" t="s">
        <v>25</v>
      </c>
      <c r="C14" s="11" t="s">
        <v>121</v>
      </c>
      <c r="D14" s="11" t="s">
        <v>26</v>
      </c>
      <c r="E14" s="11" t="s">
        <v>122</v>
      </c>
      <c r="F14" s="13">
        <v>45714</v>
      </c>
      <c r="G14" s="14">
        <v>45747</v>
      </c>
      <c r="H14" s="33">
        <v>2374689</v>
      </c>
      <c r="I14" s="56" t="s">
        <v>32</v>
      </c>
      <c r="J14" s="11" t="s">
        <v>13</v>
      </c>
      <c r="K14" s="20" t="s">
        <v>24</v>
      </c>
      <c r="L14" s="28" t="s">
        <v>46</v>
      </c>
      <c r="M14" s="43" t="s">
        <v>228</v>
      </c>
    </row>
    <row r="15" spans="1:13" s="25" customFormat="1" ht="153.75" customHeight="1">
      <c r="A15" s="11" t="s">
        <v>15</v>
      </c>
      <c r="B15" s="11" t="s">
        <v>154</v>
      </c>
      <c r="C15" s="11" t="s">
        <v>151</v>
      </c>
      <c r="D15" s="11" t="s">
        <v>160</v>
      </c>
      <c r="E15" s="11" t="s">
        <v>153</v>
      </c>
      <c r="F15" s="14">
        <v>45684</v>
      </c>
      <c r="G15" s="14">
        <v>45716</v>
      </c>
      <c r="H15" s="21">
        <v>5166277</v>
      </c>
      <c r="I15" s="28" t="s">
        <v>149</v>
      </c>
      <c r="J15" s="11" t="s">
        <v>13</v>
      </c>
      <c r="K15" s="34" t="s">
        <v>24</v>
      </c>
      <c r="L15" s="11" t="s">
        <v>47</v>
      </c>
      <c r="M15" s="43" t="s">
        <v>229</v>
      </c>
    </row>
    <row r="16" spans="1:13" s="23" customFormat="1" ht="171" customHeight="1">
      <c r="A16" s="11" t="s">
        <v>15</v>
      </c>
      <c r="B16" s="11" t="s">
        <v>27</v>
      </c>
      <c r="C16" s="11" t="s">
        <v>327</v>
      </c>
      <c r="D16" s="11" t="s">
        <v>28</v>
      </c>
      <c r="E16" s="11" t="s">
        <v>328</v>
      </c>
      <c r="F16" s="14">
        <v>45744</v>
      </c>
      <c r="G16" s="14">
        <v>45807</v>
      </c>
      <c r="H16" s="21">
        <v>9754362</v>
      </c>
      <c r="I16" s="28" t="s">
        <v>32</v>
      </c>
      <c r="J16" s="11" t="s">
        <v>13</v>
      </c>
      <c r="K16" s="16" t="s">
        <v>24</v>
      </c>
      <c r="L16" s="11" t="s">
        <v>45</v>
      </c>
      <c r="M16" s="43" t="s">
        <v>301</v>
      </c>
    </row>
    <row r="17" spans="1:13" s="23" customFormat="1" ht="136.5" customHeight="1">
      <c r="A17" s="11" t="s">
        <v>15</v>
      </c>
      <c r="B17" s="11" t="s">
        <v>27</v>
      </c>
      <c r="C17" s="11" t="s">
        <v>143</v>
      </c>
      <c r="D17" s="11" t="s">
        <v>28</v>
      </c>
      <c r="E17" s="11" t="s">
        <v>106</v>
      </c>
      <c r="F17" s="14">
        <v>45771</v>
      </c>
      <c r="G17" s="14">
        <v>45804</v>
      </c>
      <c r="H17" s="21">
        <v>335148</v>
      </c>
      <c r="I17" s="28" t="s">
        <v>52</v>
      </c>
      <c r="J17" s="11" t="s">
        <v>13</v>
      </c>
      <c r="K17" s="16" t="s">
        <v>24</v>
      </c>
      <c r="L17" s="11" t="s">
        <v>45</v>
      </c>
      <c r="M17" s="43" t="s">
        <v>242</v>
      </c>
    </row>
    <row r="18" spans="1:13" s="73" customFormat="1" ht="117" customHeight="1">
      <c r="A18" s="11" t="s">
        <v>15</v>
      </c>
      <c r="B18" s="11" t="s">
        <v>27</v>
      </c>
      <c r="C18" s="11" t="s">
        <v>294</v>
      </c>
      <c r="D18" s="11" t="s">
        <v>28</v>
      </c>
      <c r="E18" s="11" t="s">
        <v>295</v>
      </c>
      <c r="F18" s="14">
        <v>45848</v>
      </c>
      <c r="G18" s="14">
        <v>45881</v>
      </c>
      <c r="H18" s="21">
        <v>2786000</v>
      </c>
      <c r="I18" s="28" t="s">
        <v>180</v>
      </c>
      <c r="J18" s="11" t="s">
        <v>13</v>
      </c>
      <c r="K18" s="16" t="s">
        <v>24</v>
      </c>
      <c r="L18" s="11" t="s">
        <v>45</v>
      </c>
      <c r="M18" s="43" t="s">
        <v>329</v>
      </c>
    </row>
    <row r="19" spans="1:13" s="23" customFormat="1" ht="132.75" customHeight="1">
      <c r="A19" s="11" t="s">
        <v>15</v>
      </c>
      <c r="B19" s="11" t="s">
        <v>27</v>
      </c>
      <c r="C19" s="11" t="s">
        <v>144</v>
      </c>
      <c r="D19" s="11" t="s">
        <v>28</v>
      </c>
      <c r="E19" s="11" t="s">
        <v>145</v>
      </c>
      <c r="F19" s="14">
        <v>45926</v>
      </c>
      <c r="G19" s="14">
        <v>45961</v>
      </c>
      <c r="H19" s="21">
        <v>14691590</v>
      </c>
      <c r="I19" s="28" t="s">
        <v>52</v>
      </c>
      <c r="J19" s="11" t="s">
        <v>13</v>
      </c>
      <c r="K19" s="16" t="s">
        <v>24</v>
      </c>
      <c r="L19" s="11" t="s">
        <v>45</v>
      </c>
      <c r="M19" s="43" t="s">
        <v>230</v>
      </c>
    </row>
    <row r="20" spans="1:13" s="73" customFormat="1" ht="132.75" customHeight="1">
      <c r="A20" s="11" t="s">
        <v>15</v>
      </c>
      <c r="B20" s="11" t="s">
        <v>27</v>
      </c>
      <c r="C20" s="11" t="s">
        <v>268</v>
      </c>
      <c r="D20" s="11" t="s">
        <v>28</v>
      </c>
      <c r="E20" s="11" t="s">
        <v>105</v>
      </c>
      <c r="F20" s="14">
        <v>45926</v>
      </c>
      <c r="G20" s="14">
        <v>45961</v>
      </c>
      <c r="H20" s="33" t="s">
        <v>269</v>
      </c>
      <c r="I20" s="28" t="s">
        <v>65</v>
      </c>
      <c r="J20" s="11" t="s">
        <v>13</v>
      </c>
      <c r="K20" s="16" t="s">
        <v>24</v>
      </c>
      <c r="L20" s="11" t="s">
        <v>45</v>
      </c>
      <c r="M20" s="43" t="s">
        <v>230</v>
      </c>
    </row>
    <row r="21" spans="1:13" s="73" customFormat="1" ht="132.75" customHeight="1">
      <c r="A21" s="11" t="s">
        <v>15</v>
      </c>
      <c r="B21" s="11" t="s">
        <v>27</v>
      </c>
      <c r="C21" s="11" t="s">
        <v>299</v>
      </c>
      <c r="D21" s="11" t="s">
        <v>28</v>
      </c>
      <c r="E21" s="11" t="s">
        <v>39</v>
      </c>
      <c r="F21" s="14">
        <v>45966</v>
      </c>
      <c r="G21" s="14">
        <v>46010</v>
      </c>
      <c r="H21" s="33">
        <v>13860000</v>
      </c>
      <c r="I21" s="28" t="s">
        <v>32</v>
      </c>
      <c r="J21" s="11" t="s">
        <v>13</v>
      </c>
      <c r="K21" s="34" t="s">
        <v>24</v>
      </c>
      <c r="L21" s="11" t="s">
        <v>45</v>
      </c>
      <c r="M21" s="43" t="s">
        <v>300</v>
      </c>
    </row>
    <row r="22" spans="1:13" s="25" customFormat="1" ht="133.5" customHeight="1">
      <c r="A22" s="11" t="s">
        <v>29</v>
      </c>
      <c r="B22" s="11" t="s">
        <v>30</v>
      </c>
      <c r="C22" s="11" t="s">
        <v>309</v>
      </c>
      <c r="D22" s="11" t="s">
        <v>235</v>
      </c>
      <c r="E22" s="11" t="s">
        <v>308</v>
      </c>
      <c r="F22" s="14">
        <v>45729</v>
      </c>
      <c r="G22" s="14">
        <v>45771</v>
      </c>
      <c r="H22" s="21">
        <v>5518441</v>
      </c>
      <c r="I22" s="57" t="s">
        <v>32</v>
      </c>
      <c r="J22" s="11" t="s">
        <v>13</v>
      </c>
      <c r="K22" s="16" t="s">
        <v>24</v>
      </c>
      <c r="L22" s="11" t="s">
        <v>44</v>
      </c>
      <c r="M22" s="43" t="s">
        <v>307</v>
      </c>
    </row>
    <row r="23" spans="1:13" s="25" customFormat="1" ht="126" customHeight="1">
      <c r="A23" s="11" t="s">
        <v>29</v>
      </c>
      <c r="B23" s="11" t="s">
        <v>30</v>
      </c>
      <c r="C23" s="11" t="s">
        <v>243</v>
      </c>
      <c r="D23" s="11" t="s">
        <v>77</v>
      </c>
      <c r="E23" s="11" t="s">
        <v>244</v>
      </c>
      <c r="F23" s="14">
        <v>45848</v>
      </c>
      <c r="G23" s="14">
        <v>45881</v>
      </c>
      <c r="H23" s="21">
        <v>5283417</v>
      </c>
      <c r="I23" s="57" t="s">
        <v>32</v>
      </c>
      <c r="J23" s="11" t="s">
        <v>13</v>
      </c>
      <c r="K23" s="16" t="s">
        <v>24</v>
      </c>
      <c r="L23" s="11" t="s">
        <v>44</v>
      </c>
      <c r="M23" s="43" t="s">
        <v>245</v>
      </c>
    </row>
    <row r="24" spans="1:13" s="25" customFormat="1" ht="114" customHeight="1">
      <c r="A24" s="11" t="s">
        <v>29</v>
      </c>
      <c r="B24" s="11" t="s">
        <v>30</v>
      </c>
      <c r="C24" s="11" t="s">
        <v>298</v>
      </c>
      <c r="D24" s="11" t="s">
        <v>77</v>
      </c>
      <c r="E24" s="11" t="s">
        <v>179</v>
      </c>
      <c r="F24" s="14">
        <v>45848</v>
      </c>
      <c r="G24" s="14">
        <v>45881</v>
      </c>
      <c r="H24" s="21">
        <v>3900001</v>
      </c>
      <c r="I24" s="57" t="s">
        <v>180</v>
      </c>
      <c r="J24" s="11" t="s">
        <v>13</v>
      </c>
      <c r="K24" s="16" t="s">
        <v>24</v>
      </c>
      <c r="L24" s="11" t="s">
        <v>44</v>
      </c>
      <c r="M24" s="43" t="s">
        <v>297</v>
      </c>
    </row>
    <row r="25" spans="1:13" s="25" customFormat="1" ht="102.75" customHeight="1">
      <c r="A25" s="17" t="s">
        <v>29</v>
      </c>
      <c r="B25" s="17" t="s">
        <v>30</v>
      </c>
      <c r="C25" s="17" t="s">
        <v>104</v>
      </c>
      <c r="D25" s="17" t="s">
        <v>77</v>
      </c>
      <c r="E25" s="17" t="s">
        <v>87</v>
      </c>
      <c r="F25" s="18">
        <v>45813</v>
      </c>
      <c r="G25" s="18">
        <v>45853</v>
      </c>
      <c r="H25" s="19">
        <v>11025000</v>
      </c>
      <c r="I25" s="58" t="s">
        <v>31</v>
      </c>
      <c r="J25" s="17" t="s">
        <v>13</v>
      </c>
      <c r="K25" s="20" t="s">
        <v>24</v>
      </c>
      <c r="L25" s="11" t="s">
        <v>44</v>
      </c>
      <c r="M25" s="42" t="s">
        <v>78</v>
      </c>
    </row>
    <row r="26" spans="1:13" s="23" customFormat="1" ht="99.75" customHeight="1">
      <c r="A26" s="17" t="s">
        <v>29</v>
      </c>
      <c r="B26" s="17" t="s">
        <v>30</v>
      </c>
      <c r="C26" s="17" t="s">
        <v>88</v>
      </c>
      <c r="D26" s="17" t="s">
        <v>77</v>
      </c>
      <c r="E26" s="17" t="s">
        <v>89</v>
      </c>
      <c r="F26" s="18">
        <v>45813</v>
      </c>
      <c r="G26" s="18">
        <v>45853</v>
      </c>
      <c r="H26" s="19">
        <v>4116700</v>
      </c>
      <c r="I26" s="57" t="s">
        <v>58</v>
      </c>
      <c r="J26" s="17" t="s">
        <v>13</v>
      </c>
      <c r="K26" s="20" t="s">
        <v>24</v>
      </c>
      <c r="L26" s="11" t="s">
        <v>44</v>
      </c>
      <c r="M26" s="42" t="s">
        <v>78</v>
      </c>
    </row>
    <row r="27" spans="1:13" s="23" customFormat="1" ht="113.25" customHeight="1">
      <c r="A27" s="17" t="s">
        <v>29</v>
      </c>
      <c r="B27" s="17" t="s">
        <v>30</v>
      </c>
      <c r="C27" s="17" t="s">
        <v>234</v>
      </c>
      <c r="D27" s="17" t="s">
        <v>77</v>
      </c>
      <c r="E27" s="11" t="s">
        <v>341</v>
      </c>
      <c r="F27" s="18">
        <v>45677</v>
      </c>
      <c r="G27" s="18">
        <v>45716</v>
      </c>
      <c r="H27" s="40">
        <v>7944490</v>
      </c>
      <c r="I27" s="57" t="s">
        <v>52</v>
      </c>
      <c r="J27" s="17" t="s">
        <v>13</v>
      </c>
      <c r="K27" s="20" t="s">
        <v>24</v>
      </c>
      <c r="L27" s="11" t="s">
        <v>44</v>
      </c>
      <c r="M27" s="42" t="s">
        <v>112</v>
      </c>
    </row>
    <row r="28" spans="1:13" s="73" customFormat="1" ht="93" customHeight="1">
      <c r="A28" s="11" t="s">
        <v>29</v>
      </c>
      <c r="B28" s="11" t="s">
        <v>30</v>
      </c>
      <c r="C28" s="11" t="s">
        <v>206</v>
      </c>
      <c r="D28" s="11" t="s">
        <v>342</v>
      </c>
      <c r="E28" s="11" t="s">
        <v>191</v>
      </c>
      <c r="F28" s="14">
        <v>45771</v>
      </c>
      <c r="G28" s="14">
        <v>45803</v>
      </c>
      <c r="H28" s="83">
        <v>2463240</v>
      </c>
      <c r="I28" s="57" t="s">
        <v>58</v>
      </c>
      <c r="J28" s="11" t="s">
        <v>13</v>
      </c>
      <c r="K28" s="16" t="s">
        <v>24</v>
      </c>
      <c r="L28" s="11" t="s">
        <v>44</v>
      </c>
      <c r="M28" s="43" t="s">
        <v>305</v>
      </c>
    </row>
    <row r="29" spans="1:13" s="23" customFormat="1" ht="91.5" customHeight="1">
      <c r="A29" s="17" t="s">
        <v>29</v>
      </c>
      <c r="B29" s="17" t="s">
        <v>30</v>
      </c>
      <c r="C29" s="17" t="s">
        <v>207</v>
      </c>
      <c r="D29" s="17" t="s">
        <v>83</v>
      </c>
      <c r="E29" s="11" t="s">
        <v>208</v>
      </c>
      <c r="F29" s="18">
        <v>45701</v>
      </c>
      <c r="G29" s="18">
        <v>45733</v>
      </c>
      <c r="H29" s="40">
        <v>7399999</v>
      </c>
      <c r="I29" s="57" t="s">
        <v>58</v>
      </c>
      <c r="J29" s="17" t="s">
        <v>13</v>
      </c>
      <c r="K29" s="20" t="s">
        <v>24</v>
      </c>
      <c r="L29" s="11" t="s">
        <v>44</v>
      </c>
      <c r="M29" s="42" t="s">
        <v>226</v>
      </c>
    </row>
    <row r="30" spans="1:13" s="23" customFormat="1" ht="130.5" customHeight="1">
      <c r="A30" s="11" t="s">
        <v>29</v>
      </c>
      <c r="B30" s="11" t="s">
        <v>30</v>
      </c>
      <c r="C30" s="11" t="s">
        <v>322</v>
      </c>
      <c r="D30" s="11" t="s">
        <v>40</v>
      </c>
      <c r="E30" s="11" t="s">
        <v>306</v>
      </c>
      <c r="F30" s="14">
        <v>45918</v>
      </c>
      <c r="G30" s="14">
        <v>45950</v>
      </c>
      <c r="H30" s="21">
        <v>5405761</v>
      </c>
      <c r="I30" s="57" t="s">
        <v>32</v>
      </c>
      <c r="J30" s="11" t="s">
        <v>13</v>
      </c>
      <c r="K30" s="16" t="s">
        <v>24</v>
      </c>
      <c r="L30" s="11" t="s">
        <v>44</v>
      </c>
      <c r="M30" s="43" t="s">
        <v>323</v>
      </c>
    </row>
    <row r="31" spans="1:13" s="23" customFormat="1" ht="107.25" customHeight="1">
      <c r="A31" s="17" t="s">
        <v>29</v>
      </c>
      <c r="B31" s="17" t="s">
        <v>30</v>
      </c>
      <c r="C31" s="17" t="s">
        <v>209</v>
      </c>
      <c r="D31" s="17" t="s">
        <v>107</v>
      </c>
      <c r="E31" s="11" t="s">
        <v>210</v>
      </c>
      <c r="F31" s="18">
        <v>45938</v>
      </c>
      <c r="G31" s="18">
        <v>45971</v>
      </c>
      <c r="H31" s="40">
        <v>2100000</v>
      </c>
      <c r="I31" s="57" t="s">
        <v>180</v>
      </c>
      <c r="J31" s="17" t="s">
        <v>13</v>
      </c>
      <c r="K31" s="20" t="s">
        <v>24</v>
      </c>
      <c r="L31" s="11" t="s">
        <v>44</v>
      </c>
      <c r="M31" s="42" t="s">
        <v>211</v>
      </c>
    </row>
    <row r="32" spans="1:13" s="23" customFormat="1" ht="85.5" customHeight="1">
      <c r="A32" s="17" t="s">
        <v>29</v>
      </c>
      <c r="B32" s="17" t="s">
        <v>30</v>
      </c>
      <c r="C32" s="17" t="s">
        <v>249</v>
      </c>
      <c r="D32" s="17" t="s">
        <v>250</v>
      </c>
      <c r="E32" s="11" t="s">
        <v>251</v>
      </c>
      <c r="F32" s="18">
        <v>45708</v>
      </c>
      <c r="G32" s="18">
        <v>45744</v>
      </c>
      <c r="H32" s="40">
        <v>20862986</v>
      </c>
      <c r="I32" s="57" t="s">
        <v>52</v>
      </c>
      <c r="J32" s="17" t="s">
        <v>13</v>
      </c>
      <c r="K32" s="20" t="s">
        <v>24</v>
      </c>
      <c r="L32" s="11" t="s">
        <v>44</v>
      </c>
      <c r="M32" s="42" t="s">
        <v>133</v>
      </c>
    </row>
    <row r="33" spans="1:13" s="23" customFormat="1" ht="85.5" customHeight="1">
      <c r="A33" s="17" t="s">
        <v>29</v>
      </c>
      <c r="B33" s="17" t="s">
        <v>30</v>
      </c>
      <c r="C33" s="17" t="s">
        <v>291</v>
      </c>
      <c r="D33" s="17" t="s">
        <v>235</v>
      </c>
      <c r="E33" s="11" t="s">
        <v>105</v>
      </c>
      <c r="F33" s="18">
        <v>46001</v>
      </c>
      <c r="G33" s="18">
        <v>46052</v>
      </c>
      <c r="H33" s="40">
        <v>3150484</v>
      </c>
      <c r="I33" s="57" t="s">
        <v>65</v>
      </c>
      <c r="J33" s="17" t="s">
        <v>13</v>
      </c>
      <c r="K33" s="20" t="s">
        <v>24</v>
      </c>
      <c r="L33" s="11" t="s">
        <v>44</v>
      </c>
      <c r="M33" s="42" t="s">
        <v>292</v>
      </c>
    </row>
    <row r="34" spans="1:13" s="23" customFormat="1" ht="93.75" customHeight="1">
      <c r="A34" s="17" t="s">
        <v>29</v>
      </c>
      <c r="B34" s="17" t="s">
        <v>212</v>
      </c>
      <c r="C34" s="17" t="s">
        <v>172</v>
      </c>
      <c r="D34" s="17" t="s">
        <v>290</v>
      </c>
      <c r="E34" s="11" t="s">
        <v>173</v>
      </c>
      <c r="F34" s="18">
        <v>45805</v>
      </c>
      <c r="G34" s="18">
        <v>45838</v>
      </c>
      <c r="H34" s="40">
        <v>193291</v>
      </c>
      <c r="I34" s="57" t="s">
        <v>149</v>
      </c>
      <c r="J34" s="17" t="s">
        <v>13</v>
      </c>
      <c r="K34" s="20" t="s">
        <v>24</v>
      </c>
      <c r="L34" s="11" t="s">
        <v>44</v>
      </c>
      <c r="M34" s="42" t="s">
        <v>175</v>
      </c>
    </row>
    <row r="35" spans="1:13" s="23" customFormat="1" ht="95.25" customHeight="1">
      <c r="A35" s="17" t="s">
        <v>29</v>
      </c>
      <c r="B35" s="17" t="s">
        <v>212</v>
      </c>
      <c r="C35" s="17" t="s">
        <v>174</v>
      </c>
      <c r="D35" s="17" t="s">
        <v>290</v>
      </c>
      <c r="E35" s="11" t="s">
        <v>173</v>
      </c>
      <c r="F35" s="18">
        <v>45874</v>
      </c>
      <c r="G35" s="18">
        <v>45908</v>
      </c>
      <c r="H35" s="40">
        <v>386584</v>
      </c>
      <c r="I35" s="57" t="s">
        <v>149</v>
      </c>
      <c r="J35" s="17" t="s">
        <v>13</v>
      </c>
      <c r="K35" s="20" t="s">
        <v>24</v>
      </c>
      <c r="L35" s="11" t="s">
        <v>44</v>
      </c>
      <c r="M35" s="42" t="s">
        <v>176</v>
      </c>
    </row>
    <row r="36" spans="1:13" s="23" customFormat="1" ht="408.75" customHeight="1">
      <c r="A36" s="17" t="s">
        <v>201</v>
      </c>
      <c r="B36" s="17" t="s">
        <v>263</v>
      </c>
      <c r="C36" s="17"/>
      <c r="D36" s="17" t="s">
        <v>199</v>
      </c>
      <c r="E36" s="11" t="s">
        <v>198</v>
      </c>
      <c r="F36" s="18">
        <v>45708</v>
      </c>
      <c r="G36" s="18">
        <v>45751</v>
      </c>
      <c r="H36" s="40">
        <v>70000000</v>
      </c>
      <c r="I36" s="28" t="s">
        <v>14</v>
      </c>
      <c r="J36" s="17" t="s">
        <v>13</v>
      </c>
      <c r="K36" s="20" t="s">
        <v>12</v>
      </c>
      <c r="L36" s="11" t="s">
        <v>200</v>
      </c>
      <c r="M36" s="43" t="s">
        <v>215</v>
      </c>
    </row>
    <row r="37" spans="1:13" s="25" customFormat="1" ht="345" customHeight="1">
      <c r="A37" s="11" t="s">
        <v>33</v>
      </c>
      <c r="B37" s="11" t="s">
        <v>34</v>
      </c>
      <c r="C37" s="11" t="s">
        <v>252</v>
      </c>
      <c r="D37" s="11" t="s">
        <v>59</v>
      </c>
      <c r="E37" s="11" t="s">
        <v>39</v>
      </c>
      <c r="F37" s="13">
        <v>45629</v>
      </c>
      <c r="G37" s="14">
        <v>45716</v>
      </c>
      <c r="H37" s="30">
        <v>35913902</v>
      </c>
      <c r="I37" s="57" t="s">
        <v>32</v>
      </c>
      <c r="J37" s="11" t="s">
        <v>13</v>
      </c>
      <c r="K37" s="16" t="s">
        <v>24</v>
      </c>
      <c r="L37" s="11" t="s">
        <v>43</v>
      </c>
      <c r="M37" s="43" t="s">
        <v>102</v>
      </c>
    </row>
    <row r="38" spans="1:13" s="25" customFormat="1" ht="127.5" customHeight="1">
      <c r="A38" s="11" t="s">
        <v>33</v>
      </c>
      <c r="B38" s="11" t="s">
        <v>34</v>
      </c>
      <c r="C38" s="11" t="s">
        <v>130</v>
      </c>
      <c r="D38" s="11" t="s">
        <v>59</v>
      </c>
      <c r="E38" s="11" t="s">
        <v>113</v>
      </c>
      <c r="F38" s="14">
        <v>45629</v>
      </c>
      <c r="G38" s="14">
        <v>45716</v>
      </c>
      <c r="H38" s="30">
        <f>1880678+3650063</f>
        <v>5530741</v>
      </c>
      <c r="I38" s="57" t="s">
        <v>52</v>
      </c>
      <c r="J38" s="11" t="s">
        <v>13</v>
      </c>
      <c r="K38" s="16" t="s">
        <v>24</v>
      </c>
      <c r="L38" s="11" t="s">
        <v>43</v>
      </c>
      <c r="M38" s="42" t="s">
        <v>71</v>
      </c>
    </row>
    <row r="39" spans="1:13" s="25" customFormat="1" ht="122.25" customHeight="1">
      <c r="A39" s="11" t="s">
        <v>33</v>
      </c>
      <c r="B39" s="11" t="s">
        <v>34</v>
      </c>
      <c r="C39" s="11" t="s">
        <v>255</v>
      </c>
      <c r="D39" s="11" t="s">
        <v>123</v>
      </c>
      <c r="E39" s="11" t="s">
        <v>128</v>
      </c>
      <c r="F39" s="13">
        <v>45643</v>
      </c>
      <c r="G39" s="13">
        <v>45698</v>
      </c>
      <c r="H39" s="33">
        <v>9105691</v>
      </c>
      <c r="I39" s="57" t="s">
        <v>31</v>
      </c>
      <c r="J39" s="11" t="s">
        <v>13</v>
      </c>
      <c r="K39" s="16" t="s">
        <v>24</v>
      </c>
      <c r="L39" s="11" t="s">
        <v>43</v>
      </c>
      <c r="M39" s="42" t="s">
        <v>124</v>
      </c>
    </row>
    <row r="40" spans="1:13" s="25" customFormat="1" ht="216" customHeight="1">
      <c r="A40" s="11" t="s">
        <v>33</v>
      </c>
      <c r="B40" s="11" t="s">
        <v>34</v>
      </c>
      <c r="C40" s="11" t="s">
        <v>256</v>
      </c>
      <c r="D40" s="11" t="s">
        <v>123</v>
      </c>
      <c r="E40" s="17" t="s">
        <v>257</v>
      </c>
      <c r="F40" s="13">
        <v>45643</v>
      </c>
      <c r="G40" s="13">
        <v>45698</v>
      </c>
      <c r="H40" s="33">
        <f>10257815+2100000</f>
        <v>12357815</v>
      </c>
      <c r="I40" s="57" t="s">
        <v>52</v>
      </c>
      <c r="J40" s="11" t="s">
        <v>13</v>
      </c>
      <c r="K40" s="16" t="s">
        <v>24</v>
      </c>
      <c r="L40" s="11" t="s">
        <v>43</v>
      </c>
      <c r="M40" s="42" t="s">
        <v>124</v>
      </c>
    </row>
    <row r="41" spans="1:13" s="50" customFormat="1" ht="118.5" customHeight="1">
      <c r="A41" s="17" t="s">
        <v>33</v>
      </c>
      <c r="B41" s="17" t="s">
        <v>34</v>
      </c>
      <c r="C41" s="46" t="s">
        <v>197</v>
      </c>
      <c r="D41" s="17" t="s">
        <v>60</v>
      </c>
      <c r="E41" s="46" t="s">
        <v>179</v>
      </c>
      <c r="F41" s="59">
        <v>45674</v>
      </c>
      <c r="G41" s="59">
        <v>45716</v>
      </c>
      <c r="H41" s="60">
        <v>2056110</v>
      </c>
      <c r="I41" s="58" t="s">
        <v>180</v>
      </c>
      <c r="J41" s="17" t="s">
        <v>13</v>
      </c>
      <c r="K41" s="20" t="s">
        <v>24</v>
      </c>
      <c r="L41" s="17" t="s">
        <v>43</v>
      </c>
      <c r="M41" s="44" t="s">
        <v>163</v>
      </c>
    </row>
    <row r="42" spans="1:13" s="25" customFormat="1" ht="137.25" customHeight="1">
      <c r="A42" s="17" t="s">
        <v>33</v>
      </c>
      <c r="B42" s="17" t="s">
        <v>34</v>
      </c>
      <c r="C42" s="17" t="s">
        <v>324</v>
      </c>
      <c r="D42" s="17" t="s">
        <v>59</v>
      </c>
      <c r="E42" s="17" t="s">
        <v>236</v>
      </c>
      <c r="F42" s="59">
        <v>45681</v>
      </c>
      <c r="G42" s="59">
        <v>45723</v>
      </c>
      <c r="H42" s="60">
        <v>6058316</v>
      </c>
      <c r="I42" s="58" t="s">
        <v>58</v>
      </c>
      <c r="J42" s="17" t="s">
        <v>13</v>
      </c>
      <c r="K42" s="20" t="s">
        <v>24</v>
      </c>
      <c r="L42" s="17" t="s">
        <v>43</v>
      </c>
      <c r="M42" s="44" t="s">
        <v>169</v>
      </c>
    </row>
    <row r="43" spans="1:13" s="25" customFormat="1" ht="209.25" customHeight="1">
      <c r="A43" s="17" t="s">
        <v>33</v>
      </c>
      <c r="B43" s="17" t="s">
        <v>34</v>
      </c>
      <c r="C43" s="17" t="s">
        <v>233</v>
      </c>
      <c r="D43" s="17" t="s">
        <v>59</v>
      </c>
      <c r="E43" s="17" t="s">
        <v>227</v>
      </c>
      <c r="F43" s="59">
        <v>45681</v>
      </c>
      <c r="G43" s="59">
        <v>45723</v>
      </c>
      <c r="H43" s="60">
        <v>4769996</v>
      </c>
      <c r="I43" s="58" t="s">
        <v>180</v>
      </c>
      <c r="J43" s="17" t="s">
        <v>13</v>
      </c>
      <c r="K43" s="20" t="s">
        <v>24</v>
      </c>
      <c r="L43" s="17" t="s">
        <v>43</v>
      </c>
      <c r="M43" s="44" t="s">
        <v>169</v>
      </c>
    </row>
    <row r="44" spans="1:13" s="53" customFormat="1" ht="126" customHeight="1">
      <c r="A44" s="17" t="s">
        <v>33</v>
      </c>
      <c r="B44" s="17" t="s">
        <v>34</v>
      </c>
      <c r="C44" s="17" t="s">
        <v>325</v>
      </c>
      <c r="D44" s="17" t="s">
        <v>35</v>
      </c>
      <c r="E44" s="17" t="s">
        <v>313</v>
      </c>
      <c r="F44" s="59">
        <v>45713</v>
      </c>
      <c r="G44" s="59">
        <v>45755</v>
      </c>
      <c r="H44" s="60">
        <v>2032996</v>
      </c>
      <c r="I44" s="58" t="s">
        <v>180</v>
      </c>
      <c r="J44" s="17" t="s">
        <v>13</v>
      </c>
      <c r="K44" s="20" t="s">
        <v>24</v>
      </c>
      <c r="L44" s="17" t="s">
        <v>43</v>
      </c>
      <c r="M44" s="44" t="s">
        <v>232</v>
      </c>
    </row>
    <row r="45" spans="1:13" s="53" customFormat="1" ht="126" customHeight="1">
      <c r="A45" s="17" t="s">
        <v>33</v>
      </c>
      <c r="B45" s="17" t="s">
        <v>34</v>
      </c>
      <c r="C45" s="17" t="s">
        <v>285</v>
      </c>
      <c r="D45" s="17" t="s">
        <v>59</v>
      </c>
      <c r="E45" s="17" t="s">
        <v>286</v>
      </c>
      <c r="F45" s="59">
        <v>45713</v>
      </c>
      <c r="G45" s="59">
        <v>45755</v>
      </c>
      <c r="H45" s="60">
        <v>4643601</v>
      </c>
      <c r="I45" s="58" t="s">
        <v>65</v>
      </c>
      <c r="J45" s="17" t="s">
        <v>13</v>
      </c>
      <c r="K45" s="20" t="s">
        <v>24</v>
      </c>
      <c r="L45" s="17" t="s">
        <v>43</v>
      </c>
      <c r="M45" s="84" t="s">
        <v>232</v>
      </c>
    </row>
    <row r="46" spans="1:13" s="25" customFormat="1" ht="132.75" customHeight="1">
      <c r="A46" s="11" t="s">
        <v>33</v>
      </c>
      <c r="B46" s="11" t="s">
        <v>34</v>
      </c>
      <c r="C46" s="11" t="s">
        <v>126</v>
      </c>
      <c r="D46" s="11" t="s">
        <v>123</v>
      </c>
      <c r="E46" s="11" t="s">
        <v>127</v>
      </c>
      <c r="F46" s="13">
        <v>45721</v>
      </c>
      <c r="G46" s="13">
        <v>45762</v>
      </c>
      <c r="H46" s="33">
        <v>1505000</v>
      </c>
      <c r="I46" s="57" t="s">
        <v>31</v>
      </c>
      <c r="J46" s="11" t="s">
        <v>13</v>
      </c>
      <c r="K46" s="16" t="s">
        <v>24</v>
      </c>
      <c r="L46" s="11" t="s">
        <v>43</v>
      </c>
      <c r="M46" s="42" t="s">
        <v>129</v>
      </c>
    </row>
    <row r="47" spans="1:13" s="49" customFormat="1" ht="132.75" customHeight="1">
      <c r="A47" s="11" t="s">
        <v>33</v>
      </c>
      <c r="B47" s="11" t="s">
        <v>34</v>
      </c>
      <c r="C47" s="11" t="s">
        <v>283</v>
      </c>
      <c r="D47" s="11" t="s">
        <v>281</v>
      </c>
      <c r="E47" s="11" t="s">
        <v>122</v>
      </c>
      <c r="F47" s="13">
        <v>45721</v>
      </c>
      <c r="G47" s="13">
        <v>45762</v>
      </c>
      <c r="H47" s="33">
        <v>1960000</v>
      </c>
      <c r="I47" s="57" t="s">
        <v>282</v>
      </c>
      <c r="J47" s="11" t="s">
        <v>13</v>
      </c>
      <c r="K47" s="16" t="s">
        <v>24</v>
      </c>
      <c r="L47" s="11" t="s">
        <v>43</v>
      </c>
      <c r="M47" s="43" t="s">
        <v>284</v>
      </c>
    </row>
    <row r="48" spans="1:13" s="25" customFormat="1" ht="125.25" customHeight="1">
      <c r="A48" s="11" t="s">
        <v>33</v>
      </c>
      <c r="B48" s="11" t="s">
        <v>34</v>
      </c>
      <c r="C48" s="11" t="s">
        <v>155</v>
      </c>
      <c r="D48" s="11" t="s">
        <v>123</v>
      </c>
      <c r="E48" s="11" t="s">
        <v>156</v>
      </c>
      <c r="F48" s="13">
        <v>45756</v>
      </c>
      <c r="G48" s="13">
        <v>45796</v>
      </c>
      <c r="H48" s="33">
        <v>3513377</v>
      </c>
      <c r="I48" s="57" t="s">
        <v>52</v>
      </c>
      <c r="J48" s="11" t="s">
        <v>13</v>
      </c>
      <c r="K48" s="16" t="s">
        <v>24</v>
      </c>
      <c r="L48" s="11" t="s">
        <v>43</v>
      </c>
      <c r="M48" s="42" t="s">
        <v>231</v>
      </c>
    </row>
    <row r="49" spans="1:13" s="25" customFormat="1" ht="132.75" customHeight="1">
      <c r="A49" s="17" t="s">
        <v>33</v>
      </c>
      <c r="B49" s="17" t="s">
        <v>34</v>
      </c>
      <c r="C49" s="17" t="s">
        <v>218</v>
      </c>
      <c r="D49" s="17" t="s">
        <v>59</v>
      </c>
      <c r="E49" s="17" t="s">
        <v>196</v>
      </c>
      <c r="F49" s="59">
        <v>45762</v>
      </c>
      <c r="G49" s="59">
        <v>45807</v>
      </c>
      <c r="H49" s="60">
        <v>3606001</v>
      </c>
      <c r="I49" s="58" t="s">
        <v>180</v>
      </c>
      <c r="J49" s="17" t="s">
        <v>13</v>
      </c>
      <c r="K49" s="20" t="s">
        <v>24</v>
      </c>
      <c r="L49" s="17" t="s">
        <v>43</v>
      </c>
      <c r="M49" s="44" t="s">
        <v>219</v>
      </c>
    </row>
    <row r="50" spans="1:13" s="26" customFormat="1" ht="138.75" customHeight="1">
      <c r="A50" s="11" t="s">
        <v>33</v>
      </c>
      <c r="B50" s="11" t="s">
        <v>34</v>
      </c>
      <c r="C50" s="11" t="s">
        <v>91</v>
      </c>
      <c r="D50" s="11" t="s">
        <v>35</v>
      </c>
      <c r="E50" s="11" t="s">
        <v>92</v>
      </c>
      <c r="F50" s="13">
        <v>45793</v>
      </c>
      <c r="G50" s="14">
        <v>45825</v>
      </c>
      <c r="H50" s="37">
        <v>2566126</v>
      </c>
      <c r="I50" s="28" t="s">
        <v>32</v>
      </c>
      <c r="J50" s="11" t="s">
        <v>13</v>
      </c>
      <c r="K50" s="16" t="s">
        <v>24</v>
      </c>
      <c r="L50" s="11" t="s">
        <v>43</v>
      </c>
      <c r="M50" s="43" t="s">
        <v>93</v>
      </c>
    </row>
    <row r="51" spans="1:13" s="26" customFormat="1" ht="125.25" customHeight="1">
      <c r="A51" s="11" t="s">
        <v>33</v>
      </c>
      <c r="B51" s="11" t="s">
        <v>34</v>
      </c>
      <c r="C51" s="11" t="s">
        <v>120</v>
      </c>
      <c r="D51" s="46" t="s">
        <v>35</v>
      </c>
      <c r="E51" s="11" t="s">
        <v>125</v>
      </c>
      <c r="F51" s="13">
        <v>45793</v>
      </c>
      <c r="G51" s="14">
        <v>45838</v>
      </c>
      <c r="H51" s="33">
        <v>4257717</v>
      </c>
      <c r="I51" s="28" t="s">
        <v>65</v>
      </c>
      <c r="J51" s="11" t="s">
        <v>13</v>
      </c>
      <c r="K51" s="16" t="s">
        <v>24</v>
      </c>
      <c r="L51" s="11" t="s">
        <v>43</v>
      </c>
      <c r="M51" s="43" t="s">
        <v>254</v>
      </c>
    </row>
    <row r="52" spans="1:13" s="26" customFormat="1" ht="126" customHeight="1">
      <c r="A52" s="11" t="s">
        <v>33</v>
      </c>
      <c r="B52" s="11" t="s">
        <v>34</v>
      </c>
      <c r="C52" s="11" t="s">
        <v>141</v>
      </c>
      <c r="D52" s="45" t="s">
        <v>117</v>
      </c>
      <c r="E52" s="11" t="s">
        <v>142</v>
      </c>
      <c r="F52" s="13">
        <v>45793</v>
      </c>
      <c r="G52" s="14">
        <v>45838</v>
      </c>
      <c r="H52" s="61">
        <v>6231724</v>
      </c>
      <c r="I52" s="47" t="s">
        <v>52</v>
      </c>
      <c r="J52" s="11" t="s">
        <v>13</v>
      </c>
      <c r="K52" s="16" t="s">
        <v>24</v>
      </c>
      <c r="L52" s="11" t="s">
        <v>43</v>
      </c>
      <c r="M52" s="43" t="s">
        <v>253</v>
      </c>
    </row>
    <row r="53" spans="1:13" s="26" customFormat="1" ht="125.25" customHeight="1">
      <c r="A53" s="11" t="s">
        <v>33</v>
      </c>
      <c r="B53" s="11" t="s">
        <v>34</v>
      </c>
      <c r="C53" s="11" t="s">
        <v>73</v>
      </c>
      <c r="D53" s="46" t="s">
        <v>35</v>
      </c>
      <c r="E53" s="11" t="s">
        <v>74</v>
      </c>
      <c r="F53" s="13">
        <v>45793</v>
      </c>
      <c r="G53" s="14">
        <v>45838</v>
      </c>
      <c r="H53" s="33">
        <v>623310</v>
      </c>
      <c r="I53" s="28" t="s">
        <v>58</v>
      </c>
      <c r="J53" s="11" t="s">
        <v>13</v>
      </c>
      <c r="K53" s="16" t="s">
        <v>24</v>
      </c>
      <c r="L53" s="11" t="s">
        <v>43</v>
      </c>
      <c r="M53" s="43" t="s">
        <v>253</v>
      </c>
    </row>
    <row r="54" spans="1:13" s="26" customFormat="1" ht="128.25" customHeight="1">
      <c r="A54" s="11" t="s">
        <v>33</v>
      </c>
      <c r="B54" s="11" t="s">
        <v>34</v>
      </c>
      <c r="C54" s="11" t="s">
        <v>312</v>
      </c>
      <c r="D54" s="17" t="s">
        <v>111</v>
      </c>
      <c r="E54" s="11" t="s">
        <v>314</v>
      </c>
      <c r="F54" s="13">
        <v>45793</v>
      </c>
      <c r="G54" s="14">
        <v>45838</v>
      </c>
      <c r="H54" s="33">
        <v>840000</v>
      </c>
      <c r="I54" s="28" t="s">
        <v>180</v>
      </c>
      <c r="J54" s="11" t="s">
        <v>13</v>
      </c>
      <c r="K54" s="16" t="s">
        <v>24</v>
      </c>
      <c r="L54" s="11" t="s">
        <v>43</v>
      </c>
      <c r="M54" s="43" t="s">
        <v>253</v>
      </c>
    </row>
    <row r="55" spans="1:13" s="36" customFormat="1" ht="120.75" customHeight="1">
      <c r="A55" s="45" t="s">
        <v>33</v>
      </c>
      <c r="B55" s="45" t="s">
        <v>34</v>
      </c>
      <c r="C55" s="47" t="s">
        <v>116</v>
      </c>
      <c r="D55" s="45" t="s">
        <v>117</v>
      </c>
      <c r="E55" s="47" t="s">
        <v>118</v>
      </c>
      <c r="F55" s="13">
        <v>45946</v>
      </c>
      <c r="G55" s="79">
        <v>45982</v>
      </c>
      <c r="H55" s="80">
        <v>4022477</v>
      </c>
      <c r="I55" s="47" t="s">
        <v>52</v>
      </c>
      <c r="J55" s="45" t="s">
        <v>13</v>
      </c>
      <c r="K55" s="81" t="s">
        <v>24</v>
      </c>
      <c r="L55" s="45" t="s">
        <v>43</v>
      </c>
      <c r="M55" s="82" t="s">
        <v>119</v>
      </c>
    </row>
    <row r="56" spans="1:13" s="52" customFormat="1" ht="126.75" customHeight="1">
      <c r="A56" s="17" t="s">
        <v>33</v>
      </c>
      <c r="B56" s="17" t="s">
        <v>34</v>
      </c>
      <c r="C56" s="46" t="s">
        <v>216</v>
      </c>
      <c r="D56" s="46" t="s">
        <v>35</v>
      </c>
      <c r="E56" s="46" t="s">
        <v>217</v>
      </c>
      <c r="F56" s="59">
        <v>45946</v>
      </c>
      <c r="G56" s="62">
        <v>45982</v>
      </c>
      <c r="H56" s="63">
        <v>4690000</v>
      </c>
      <c r="I56" s="46" t="s">
        <v>180</v>
      </c>
      <c r="J56" s="17" t="s">
        <v>13</v>
      </c>
      <c r="K56" s="20" t="s">
        <v>24</v>
      </c>
      <c r="L56" s="17" t="s">
        <v>43</v>
      </c>
      <c r="M56" s="64" t="s">
        <v>119</v>
      </c>
    </row>
    <row r="57" spans="1:13" s="51" customFormat="1" ht="126.75" customHeight="1">
      <c r="A57" s="11" t="s">
        <v>33</v>
      </c>
      <c r="B57" s="11" t="s">
        <v>157</v>
      </c>
      <c r="C57" s="11" t="s">
        <v>220</v>
      </c>
      <c r="D57" s="11" t="s">
        <v>159</v>
      </c>
      <c r="E57" s="28" t="s">
        <v>213</v>
      </c>
      <c r="F57" s="13">
        <v>45639</v>
      </c>
      <c r="G57" s="32">
        <v>45688</v>
      </c>
      <c r="H57" s="39">
        <v>1809999</v>
      </c>
      <c r="I57" s="28" t="s">
        <v>149</v>
      </c>
      <c r="J57" s="11" t="s">
        <v>13</v>
      </c>
      <c r="K57" s="16" t="s">
        <v>24</v>
      </c>
      <c r="L57" s="11" t="s">
        <v>43</v>
      </c>
      <c r="M57" s="65" t="s">
        <v>214</v>
      </c>
    </row>
    <row r="58" spans="1:13" s="49" customFormat="1" ht="122.25" customHeight="1">
      <c r="A58" s="17" t="s">
        <v>33</v>
      </c>
      <c r="B58" s="17" t="s">
        <v>157</v>
      </c>
      <c r="C58" s="17" t="s">
        <v>166</v>
      </c>
      <c r="D58" s="17" t="s">
        <v>165</v>
      </c>
      <c r="E58" s="17" t="s">
        <v>164</v>
      </c>
      <c r="F58" s="59">
        <v>45674</v>
      </c>
      <c r="G58" s="59">
        <v>45716</v>
      </c>
      <c r="H58" s="60">
        <v>1505000</v>
      </c>
      <c r="I58" s="58" t="s">
        <v>149</v>
      </c>
      <c r="J58" s="17" t="s">
        <v>13</v>
      </c>
      <c r="K58" s="20" t="s">
        <v>24</v>
      </c>
      <c r="L58" s="17" t="s">
        <v>43</v>
      </c>
      <c r="M58" s="44" t="s">
        <v>163</v>
      </c>
    </row>
    <row r="59" spans="1:13" s="49" customFormat="1" ht="150.75" customHeight="1">
      <c r="A59" s="17" t="s">
        <v>33</v>
      </c>
      <c r="B59" s="17" t="s">
        <v>157</v>
      </c>
      <c r="C59" s="17" t="s">
        <v>167</v>
      </c>
      <c r="D59" s="46" t="s">
        <v>159</v>
      </c>
      <c r="E59" s="17" t="s">
        <v>168</v>
      </c>
      <c r="F59" s="59">
        <v>45681</v>
      </c>
      <c r="G59" s="59">
        <v>45723</v>
      </c>
      <c r="H59" s="60">
        <v>1918955</v>
      </c>
      <c r="I59" s="58" t="s">
        <v>149</v>
      </c>
      <c r="J59" s="17" t="s">
        <v>13</v>
      </c>
      <c r="K59" s="20" t="s">
        <v>24</v>
      </c>
      <c r="L59" s="17" t="s">
        <v>43</v>
      </c>
      <c r="M59" s="44" t="s">
        <v>169</v>
      </c>
    </row>
    <row r="60" spans="1:13" s="49" customFormat="1" ht="120.75" customHeight="1">
      <c r="A60" s="17" t="s">
        <v>33</v>
      </c>
      <c r="B60" s="17" t="s">
        <v>157</v>
      </c>
      <c r="C60" s="17" t="s">
        <v>280</v>
      </c>
      <c r="D60" s="11" t="s">
        <v>278</v>
      </c>
      <c r="E60" s="17" t="s">
        <v>279</v>
      </c>
      <c r="F60" s="13">
        <v>45721</v>
      </c>
      <c r="G60" s="13">
        <v>45762</v>
      </c>
      <c r="H60" s="60">
        <v>514484</v>
      </c>
      <c r="I60" s="58" t="s">
        <v>149</v>
      </c>
      <c r="J60" s="17" t="s">
        <v>13</v>
      </c>
      <c r="K60" s="20" t="s">
        <v>24</v>
      </c>
      <c r="L60" s="17" t="s">
        <v>43</v>
      </c>
      <c r="M60" s="84" t="s">
        <v>129</v>
      </c>
    </row>
    <row r="61" spans="1:13" s="49" customFormat="1" ht="266.25" customHeight="1">
      <c r="A61" s="17" t="s">
        <v>33</v>
      </c>
      <c r="B61" s="17" t="s">
        <v>157</v>
      </c>
      <c r="C61" s="17" t="s">
        <v>275</v>
      </c>
      <c r="D61" s="46" t="s">
        <v>276</v>
      </c>
      <c r="E61" s="46" t="s">
        <v>274</v>
      </c>
      <c r="F61" s="59">
        <v>45713</v>
      </c>
      <c r="G61" s="59">
        <v>45755</v>
      </c>
      <c r="H61" s="60">
        <v>7747360</v>
      </c>
      <c r="I61" s="58" t="s">
        <v>149</v>
      </c>
      <c r="J61" s="17" t="s">
        <v>13</v>
      </c>
      <c r="K61" s="20" t="s">
        <v>24</v>
      </c>
      <c r="L61" s="17" t="s">
        <v>43</v>
      </c>
      <c r="M61" s="84" t="s">
        <v>232</v>
      </c>
    </row>
    <row r="62" spans="1:13" s="25" customFormat="1" ht="126.75" customHeight="1">
      <c r="A62" s="11" t="s">
        <v>33</v>
      </c>
      <c r="B62" s="11" t="s">
        <v>157</v>
      </c>
      <c r="C62" s="11" t="s">
        <v>161</v>
      </c>
      <c r="D62" s="11" t="s">
        <v>159</v>
      </c>
      <c r="E62" s="11" t="s">
        <v>162</v>
      </c>
      <c r="F62" s="13">
        <v>45737</v>
      </c>
      <c r="G62" s="13">
        <v>45777</v>
      </c>
      <c r="H62" s="33">
        <v>1601471</v>
      </c>
      <c r="I62" s="57" t="s">
        <v>149</v>
      </c>
      <c r="J62" s="11" t="s">
        <v>13</v>
      </c>
      <c r="K62" s="16" t="s">
        <v>24</v>
      </c>
      <c r="L62" s="11" t="s">
        <v>43</v>
      </c>
      <c r="M62" s="42" t="s">
        <v>158</v>
      </c>
    </row>
    <row r="63" spans="1:13" s="25" customFormat="1" ht="126.75" customHeight="1">
      <c r="A63" s="11" t="s">
        <v>33</v>
      </c>
      <c r="B63" s="11" t="s">
        <v>157</v>
      </c>
      <c r="C63" s="11" t="s">
        <v>277</v>
      </c>
      <c r="D63" s="46" t="s">
        <v>287</v>
      </c>
      <c r="E63" s="11" t="s">
        <v>148</v>
      </c>
      <c r="F63" s="13">
        <v>45793</v>
      </c>
      <c r="G63" s="13">
        <v>45856</v>
      </c>
      <c r="H63" s="33">
        <v>643106</v>
      </c>
      <c r="I63" s="57" t="s">
        <v>149</v>
      </c>
      <c r="J63" s="17" t="s">
        <v>13</v>
      </c>
      <c r="K63" s="20" t="s">
        <v>24</v>
      </c>
      <c r="L63" s="17" t="s">
        <v>43</v>
      </c>
      <c r="M63" s="84" t="s">
        <v>253</v>
      </c>
    </row>
    <row r="64" spans="1:13" s="49" customFormat="1" ht="138.75" customHeight="1">
      <c r="A64" s="17" t="s">
        <v>33</v>
      </c>
      <c r="B64" s="17" t="s">
        <v>157</v>
      </c>
      <c r="C64" s="17" t="s">
        <v>170</v>
      </c>
      <c r="D64" s="46" t="s">
        <v>159</v>
      </c>
      <c r="E64" s="17" t="s">
        <v>171</v>
      </c>
      <c r="F64" s="59">
        <v>45946</v>
      </c>
      <c r="G64" s="62">
        <v>45982</v>
      </c>
      <c r="H64" s="60">
        <v>2250871</v>
      </c>
      <c r="I64" s="58" t="s">
        <v>149</v>
      </c>
      <c r="J64" s="17" t="s">
        <v>13</v>
      </c>
      <c r="K64" s="20" t="s">
        <v>24</v>
      </c>
      <c r="L64" s="17" t="s">
        <v>43</v>
      </c>
      <c r="M64" s="66" t="s">
        <v>119</v>
      </c>
    </row>
    <row r="65" spans="1:13" s="24" customFormat="1" ht="181.5" customHeight="1">
      <c r="A65" s="11" t="s">
        <v>37</v>
      </c>
      <c r="B65" s="11" t="s">
        <v>48</v>
      </c>
      <c r="C65" s="11"/>
      <c r="D65" s="11" t="s">
        <v>49</v>
      </c>
      <c r="E65" s="11" t="s">
        <v>50</v>
      </c>
      <c r="F65" s="32">
        <v>45686</v>
      </c>
      <c r="G65" s="32">
        <v>45702</v>
      </c>
      <c r="H65" s="30">
        <v>108636298</v>
      </c>
      <c r="I65" s="28" t="s">
        <v>14</v>
      </c>
      <c r="J65" s="11" t="s">
        <v>16</v>
      </c>
      <c r="K65" s="16" t="s">
        <v>24</v>
      </c>
      <c r="L65" s="11" t="s">
        <v>42</v>
      </c>
      <c r="M65" s="43" t="s">
        <v>330</v>
      </c>
    </row>
    <row r="66" spans="1:13" s="25" customFormat="1" ht="218.25" customHeight="1">
      <c r="A66" s="11" t="s">
        <v>37</v>
      </c>
      <c r="B66" s="11" t="s">
        <v>94</v>
      </c>
      <c r="C66" s="11" t="s">
        <v>115</v>
      </c>
      <c r="D66" s="11" t="s">
        <v>320</v>
      </c>
      <c r="E66" s="11" t="s">
        <v>331</v>
      </c>
      <c r="F66" s="13">
        <v>45742</v>
      </c>
      <c r="G66" s="13">
        <v>45783</v>
      </c>
      <c r="H66" s="41">
        <v>14000000</v>
      </c>
      <c r="I66" s="28" t="s">
        <v>14</v>
      </c>
      <c r="J66" s="11" t="s">
        <v>38</v>
      </c>
      <c r="K66" s="34" t="s">
        <v>12</v>
      </c>
      <c r="L66" s="11" t="s">
        <v>97</v>
      </c>
      <c r="M66" s="43" t="s">
        <v>114</v>
      </c>
    </row>
    <row r="67" spans="1:13" s="23" customFormat="1" ht="198" customHeight="1">
      <c r="A67" s="11" t="s">
        <v>37</v>
      </c>
      <c r="B67" s="11" t="s">
        <v>94</v>
      </c>
      <c r="C67" s="11" t="s">
        <v>95</v>
      </c>
      <c r="D67" s="11" t="s">
        <v>96</v>
      </c>
      <c r="E67" s="11" t="s">
        <v>332</v>
      </c>
      <c r="F67" s="32">
        <v>45923</v>
      </c>
      <c r="G67" s="32" t="s">
        <v>248</v>
      </c>
      <c r="H67" s="21">
        <v>14000000</v>
      </c>
      <c r="I67" s="28" t="s">
        <v>14</v>
      </c>
      <c r="J67" s="11" t="s">
        <v>38</v>
      </c>
      <c r="K67" s="16" t="s">
        <v>12</v>
      </c>
      <c r="L67" s="11" t="s">
        <v>97</v>
      </c>
      <c r="M67" s="42" t="s">
        <v>262</v>
      </c>
    </row>
    <row r="68" spans="1:13" s="24" customFormat="1" ht="206.25" customHeight="1">
      <c r="A68" s="11" t="s">
        <v>37</v>
      </c>
      <c r="B68" s="11" t="s">
        <v>94</v>
      </c>
      <c r="C68" s="11" t="s">
        <v>98</v>
      </c>
      <c r="D68" s="11" t="s">
        <v>99</v>
      </c>
      <c r="E68" s="11" t="s">
        <v>332</v>
      </c>
      <c r="F68" s="32">
        <v>45862</v>
      </c>
      <c r="G68" s="32">
        <v>45904</v>
      </c>
      <c r="H68" s="21">
        <v>20000000</v>
      </c>
      <c r="I68" s="28" t="s">
        <v>14</v>
      </c>
      <c r="J68" s="11" t="s">
        <v>38</v>
      </c>
      <c r="K68" s="16" t="s">
        <v>12</v>
      </c>
      <c r="L68" s="11" t="s">
        <v>97</v>
      </c>
      <c r="M68" s="42" t="s">
        <v>103</v>
      </c>
    </row>
    <row r="69" spans="1:13" s="24" customFormat="1" ht="246.75" customHeight="1">
      <c r="A69" s="11" t="s">
        <v>37</v>
      </c>
      <c r="B69" s="11" t="s">
        <v>182</v>
      </c>
      <c r="C69" s="11" t="s">
        <v>183</v>
      </c>
      <c r="D69" s="67" t="s">
        <v>184</v>
      </c>
      <c r="E69" s="11" t="s">
        <v>185</v>
      </c>
      <c r="F69" s="32">
        <v>45666</v>
      </c>
      <c r="G69" s="32">
        <v>45716</v>
      </c>
      <c r="H69" s="21">
        <v>299999</v>
      </c>
      <c r="I69" s="28" t="s">
        <v>58</v>
      </c>
      <c r="J69" s="11" t="s">
        <v>38</v>
      </c>
      <c r="K69" s="16" t="s">
        <v>24</v>
      </c>
      <c r="L69" s="11" t="s">
        <v>187</v>
      </c>
      <c r="M69" s="68" t="s">
        <v>188</v>
      </c>
    </row>
    <row r="70" spans="1:13" s="24" customFormat="1" ht="269.25" customHeight="1">
      <c r="A70" s="11" t="s">
        <v>37</v>
      </c>
      <c r="B70" s="11" t="s">
        <v>182</v>
      </c>
      <c r="C70" s="11" t="s">
        <v>247</v>
      </c>
      <c r="D70" s="67" t="s">
        <v>189</v>
      </c>
      <c r="E70" s="11" t="s">
        <v>246</v>
      </c>
      <c r="F70" s="32">
        <v>45666</v>
      </c>
      <c r="G70" s="32">
        <v>45702</v>
      </c>
      <c r="H70" s="21">
        <f>1385160+9136719</f>
        <v>10521879</v>
      </c>
      <c r="I70" s="28" t="s">
        <v>58</v>
      </c>
      <c r="J70" s="11" t="s">
        <v>38</v>
      </c>
      <c r="K70" s="16" t="s">
        <v>24</v>
      </c>
      <c r="L70" s="11" t="s">
        <v>187</v>
      </c>
      <c r="M70" s="68" t="s">
        <v>186</v>
      </c>
    </row>
    <row r="71" spans="1:13" s="24" customFormat="1" ht="269.25" customHeight="1">
      <c r="A71" s="11" t="s">
        <v>37</v>
      </c>
      <c r="B71" s="11" t="s">
        <v>182</v>
      </c>
      <c r="C71" s="11" t="s">
        <v>302</v>
      </c>
      <c r="D71" s="67" t="s">
        <v>304</v>
      </c>
      <c r="E71" s="11" t="s">
        <v>303</v>
      </c>
      <c r="F71" s="32">
        <v>45719</v>
      </c>
      <c r="G71" s="32">
        <v>45751</v>
      </c>
      <c r="H71" s="21">
        <v>16694195</v>
      </c>
      <c r="I71" s="28" t="s">
        <v>180</v>
      </c>
      <c r="J71" s="11" t="s">
        <v>38</v>
      </c>
      <c r="K71" s="16" t="s">
        <v>24</v>
      </c>
      <c r="L71" s="11" t="s">
        <v>187</v>
      </c>
      <c r="M71" s="69" t="s">
        <v>240</v>
      </c>
    </row>
    <row r="72" spans="1:13" s="24" customFormat="1" ht="257.25" customHeight="1">
      <c r="A72" s="11" t="s">
        <v>37</v>
      </c>
      <c r="B72" s="11" t="s">
        <v>182</v>
      </c>
      <c r="C72" s="11" t="s">
        <v>237</v>
      </c>
      <c r="D72" s="67" t="s">
        <v>238</v>
      </c>
      <c r="E72" s="11" t="s">
        <v>239</v>
      </c>
      <c r="F72" s="32">
        <v>45719</v>
      </c>
      <c r="G72" s="32">
        <v>45765</v>
      </c>
      <c r="H72" s="21">
        <v>2802240</v>
      </c>
      <c r="I72" s="28" t="s">
        <v>58</v>
      </c>
      <c r="J72" s="11" t="s">
        <v>38</v>
      </c>
      <c r="K72" s="16" t="s">
        <v>24</v>
      </c>
      <c r="L72" s="11" t="s">
        <v>187</v>
      </c>
      <c r="M72" s="69" t="s">
        <v>240</v>
      </c>
    </row>
    <row r="73" spans="1:13" s="72" customFormat="1" ht="220.5" customHeight="1">
      <c r="A73" s="11" t="s">
        <v>79</v>
      </c>
      <c r="B73" s="11" t="s">
        <v>340</v>
      </c>
      <c r="C73" s="11" t="s">
        <v>265</v>
      </c>
      <c r="D73" s="11" t="s">
        <v>339</v>
      </c>
      <c r="E73" s="11" t="s">
        <v>153</v>
      </c>
      <c r="F73" s="13">
        <v>45708</v>
      </c>
      <c r="G73" s="32">
        <v>45729</v>
      </c>
      <c r="H73" s="15">
        <v>464799</v>
      </c>
      <c r="I73" s="57" t="s">
        <v>149</v>
      </c>
      <c r="J73" s="11" t="s">
        <v>13</v>
      </c>
      <c r="K73" s="16" t="s">
        <v>24</v>
      </c>
      <c r="L73" s="11" t="s">
        <v>82</v>
      </c>
      <c r="M73" s="43" t="s">
        <v>347</v>
      </c>
    </row>
    <row r="74" spans="1:13" s="72" customFormat="1" ht="220.5" customHeight="1">
      <c r="A74" s="11" t="s">
        <v>79</v>
      </c>
      <c r="B74" s="11" t="s">
        <v>340</v>
      </c>
      <c r="C74" s="11" t="s">
        <v>264</v>
      </c>
      <c r="D74" s="11" t="s">
        <v>339</v>
      </c>
      <c r="E74" s="11" t="s">
        <v>148</v>
      </c>
      <c r="F74" s="32" t="s">
        <v>333</v>
      </c>
      <c r="G74" s="32" t="s">
        <v>334</v>
      </c>
      <c r="H74" s="15">
        <v>893017</v>
      </c>
      <c r="I74" s="57" t="s">
        <v>149</v>
      </c>
      <c r="J74" s="11" t="s">
        <v>13</v>
      </c>
      <c r="K74" s="16" t="s">
        <v>24</v>
      </c>
      <c r="L74" s="11" t="s">
        <v>82</v>
      </c>
      <c r="M74" s="43" t="s">
        <v>321</v>
      </c>
    </row>
    <row r="75" spans="1:13" s="24" customFormat="1" ht="246.75" customHeight="1">
      <c r="A75" s="11" t="s">
        <v>79</v>
      </c>
      <c r="B75" s="11" t="s">
        <v>80</v>
      </c>
      <c r="C75" s="11" t="s">
        <v>259</v>
      </c>
      <c r="D75" s="11" t="s">
        <v>177</v>
      </c>
      <c r="E75" s="11" t="s">
        <v>346</v>
      </c>
      <c r="F75" s="14">
        <v>45666</v>
      </c>
      <c r="G75" s="14">
        <v>45687</v>
      </c>
      <c r="H75" s="15">
        <v>10634526</v>
      </c>
      <c r="I75" s="28" t="s">
        <v>261</v>
      </c>
      <c r="J75" s="11" t="s">
        <v>13</v>
      </c>
      <c r="K75" s="16" t="s">
        <v>24</v>
      </c>
      <c r="L75" s="11" t="s">
        <v>82</v>
      </c>
      <c r="M75" s="42" t="s">
        <v>140</v>
      </c>
    </row>
    <row r="76" spans="1:13" s="24" customFormat="1" ht="246.75" customHeight="1">
      <c r="A76" s="11" t="s">
        <v>79</v>
      </c>
      <c r="B76" s="11" t="s">
        <v>80</v>
      </c>
      <c r="C76" s="11" t="s">
        <v>260</v>
      </c>
      <c r="D76" s="11" t="s">
        <v>177</v>
      </c>
      <c r="E76" s="11" t="s">
        <v>345</v>
      </c>
      <c r="F76" s="14">
        <v>45666</v>
      </c>
      <c r="G76" s="14">
        <v>45687</v>
      </c>
      <c r="H76" s="15">
        <v>6900239</v>
      </c>
      <c r="I76" s="28" t="s">
        <v>180</v>
      </c>
      <c r="J76" s="11" t="s">
        <v>13</v>
      </c>
      <c r="K76" s="16" t="s">
        <v>24</v>
      </c>
      <c r="L76" s="11" t="s">
        <v>82</v>
      </c>
      <c r="M76" s="42" t="s">
        <v>140</v>
      </c>
    </row>
    <row r="77" spans="1:13" s="24" customFormat="1" ht="220.5" customHeight="1">
      <c r="A77" s="11" t="s">
        <v>79</v>
      </c>
      <c r="B77" s="11" t="s">
        <v>80</v>
      </c>
      <c r="C77" s="11" t="s">
        <v>181</v>
      </c>
      <c r="D77" s="11" t="s">
        <v>178</v>
      </c>
      <c r="E77" s="11" t="s">
        <v>179</v>
      </c>
      <c r="F77" s="13">
        <v>45687</v>
      </c>
      <c r="G77" s="32" t="s">
        <v>258</v>
      </c>
      <c r="H77" s="15">
        <v>3024721</v>
      </c>
      <c r="I77" s="57" t="s">
        <v>180</v>
      </c>
      <c r="J77" s="11" t="s">
        <v>13</v>
      </c>
      <c r="K77" s="16" t="s">
        <v>24</v>
      </c>
      <c r="L77" s="11" t="s">
        <v>82</v>
      </c>
      <c r="M77" s="43" t="s">
        <v>224</v>
      </c>
    </row>
    <row r="78" spans="1:13" s="72" customFormat="1" ht="220.5" customHeight="1">
      <c r="A78" s="11" t="s">
        <v>79</v>
      </c>
      <c r="B78" s="11" t="s">
        <v>80</v>
      </c>
      <c r="C78" s="11" t="s">
        <v>296</v>
      </c>
      <c r="D78" s="11" t="s">
        <v>178</v>
      </c>
      <c r="E78" s="11" t="s">
        <v>210</v>
      </c>
      <c r="F78" s="13">
        <v>45736</v>
      </c>
      <c r="G78" s="32">
        <v>45757</v>
      </c>
      <c r="H78" s="15">
        <v>350000</v>
      </c>
      <c r="I78" s="57" t="s">
        <v>180</v>
      </c>
      <c r="J78" s="11" t="s">
        <v>13</v>
      </c>
      <c r="K78" s="16" t="s">
        <v>24</v>
      </c>
      <c r="L78" s="11" t="s">
        <v>82</v>
      </c>
      <c r="M78" s="43" t="s">
        <v>348</v>
      </c>
    </row>
    <row r="79" spans="1:13" s="23" customFormat="1" ht="235.5" customHeight="1">
      <c r="A79" s="11" t="s">
        <v>17</v>
      </c>
      <c r="B79" s="11" t="s">
        <v>139</v>
      </c>
      <c r="C79" s="29"/>
      <c r="D79" s="11" t="s">
        <v>69</v>
      </c>
      <c r="E79" s="11" t="s">
        <v>335</v>
      </c>
      <c r="F79" s="85">
        <v>45685</v>
      </c>
      <c r="G79" s="85">
        <v>45726</v>
      </c>
      <c r="H79" s="31">
        <v>40000000</v>
      </c>
      <c r="I79" s="28" t="s">
        <v>19</v>
      </c>
      <c r="J79" s="11" t="s">
        <v>38</v>
      </c>
      <c r="K79" s="16" t="s">
        <v>12</v>
      </c>
      <c r="L79" s="11" t="s">
        <v>41</v>
      </c>
      <c r="M79" s="43" t="s">
        <v>343</v>
      </c>
    </row>
    <row r="80" spans="1:13" s="23" customFormat="1" ht="156.75" customHeight="1">
      <c r="A80" s="11" t="s">
        <v>17</v>
      </c>
      <c r="B80" s="11" t="s">
        <v>18</v>
      </c>
      <c r="C80" s="12"/>
      <c r="D80" s="11" t="s">
        <v>51</v>
      </c>
      <c r="E80" s="11" t="s">
        <v>21</v>
      </c>
      <c r="F80" s="14">
        <v>45646</v>
      </c>
      <c r="G80" s="14">
        <v>45712</v>
      </c>
      <c r="H80" s="15">
        <v>30000000</v>
      </c>
      <c r="I80" s="28" t="s">
        <v>19</v>
      </c>
      <c r="J80" s="11" t="s">
        <v>20</v>
      </c>
      <c r="K80" s="16" t="s">
        <v>12</v>
      </c>
      <c r="L80" s="11" t="s">
        <v>41</v>
      </c>
      <c r="M80" s="43" t="s">
        <v>64</v>
      </c>
    </row>
    <row r="81" spans="1:13" s="23" customFormat="1" ht="253.5" customHeight="1">
      <c r="A81" s="11" t="s">
        <v>17</v>
      </c>
      <c r="B81" s="11" t="s">
        <v>22</v>
      </c>
      <c r="C81" s="11" t="s">
        <v>85</v>
      </c>
      <c r="D81" s="11" t="s">
        <v>84</v>
      </c>
      <c r="E81" s="11" t="s">
        <v>138</v>
      </c>
      <c r="F81" s="13">
        <v>45645</v>
      </c>
      <c r="G81" s="14">
        <v>45687</v>
      </c>
      <c r="H81" s="15">
        <v>65000000</v>
      </c>
      <c r="I81" s="28" t="s">
        <v>19</v>
      </c>
      <c r="J81" s="11" t="s">
        <v>20</v>
      </c>
      <c r="K81" s="16" t="s">
        <v>12</v>
      </c>
      <c r="L81" s="11" t="s">
        <v>41</v>
      </c>
      <c r="M81" s="43" t="s">
        <v>86</v>
      </c>
    </row>
    <row r="82" spans="1:13" s="35" customFormat="1" ht="167.25" customHeight="1">
      <c r="A82" s="11" t="s">
        <v>17</v>
      </c>
      <c r="B82" s="11" t="s">
        <v>53</v>
      </c>
      <c r="C82" s="11" t="s">
        <v>195</v>
      </c>
      <c r="D82" s="11" t="s">
        <v>66</v>
      </c>
      <c r="E82" s="11" t="s">
        <v>191</v>
      </c>
      <c r="F82" s="14">
        <v>45763</v>
      </c>
      <c r="G82" s="14">
        <v>45806</v>
      </c>
      <c r="H82" s="75">
        <v>7146700</v>
      </c>
      <c r="I82" s="57" t="s">
        <v>58</v>
      </c>
      <c r="J82" s="11" t="s">
        <v>13</v>
      </c>
      <c r="K82" s="16" t="s">
        <v>24</v>
      </c>
      <c r="L82" s="11" t="s">
        <v>41</v>
      </c>
      <c r="M82" s="43" t="s">
        <v>310</v>
      </c>
    </row>
    <row r="83" spans="1:13" s="22" customFormat="1" ht="165" customHeight="1">
      <c r="A83" s="11" t="s">
        <v>17</v>
      </c>
      <c r="B83" s="11" t="s">
        <v>53</v>
      </c>
      <c r="C83" s="11" t="s">
        <v>70</v>
      </c>
      <c r="D83" s="11" t="s">
        <v>66</v>
      </c>
      <c r="E83" s="28" t="s">
        <v>105</v>
      </c>
      <c r="F83" s="13">
        <v>45691</v>
      </c>
      <c r="G83" s="13">
        <v>45737</v>
      </c>
      <c r="H83" s="38">
        <v>4200000</v>
      </c>
      <c r="I83" s="28" t="s">
        <v>65</v>
      </c>
      <c r="J83" s="11" t="s">
        <v>13</v>
      </c>
      <c r="K83" s="16" t="s">
        <v>24</v>
      </c>
      <c r="L83" s="11" t="s">
        <v>41</v>
      </c>
      <c r="M83" s="43" t="s">
        <v>337</v>
      </c>
    </row>
    <row r="84" spans="1:13" s="24" customFormat="1" ht="177.75" customHeight="1">
      <c r="A84" s="11" t="s">
        <v>17</v>
      </c>
      <c r="B84" s="11" t="s">
        <v>53</v>
      </c>
      <c r="C84" s="11" t="s">
        <v>192</v>
      </c>
      <c r="D84" s="11" t="s">
        <v>336</v>
      </c>
      <c r="E84" s="47" t="s">
        <v>194</v>
      </c>
      <c r="F84" s="13">
        <v>45714</v>
      </c>
      <c r="G84" s="13">
        <v>45744</v>
      </c>
      <c r="H84" s="70">
        <v>4154078</v>
      </c>
      <c r="I84" s="28" t="s">
        <v>58</v>
      </c>
      <c r="J84" s="11" t="s">
        <v>13</v>
      </c>
      <c r="K84" s="16" t="s">
        <v>24</v>
      </c>
      <c r="L84" s="11" t="s">
        <v>41</v>
      </c>
      <c r="M84" s="43" t="s">
        <v>293</v>
      </c>
    </row>
    <row r="85" spans="1:13" s="24" customFormat="1" ht="177.75" customHeight="1">
      <c r="A85" s="11" t="s">
        <v>17</v>
      </c>
      <c r="B85" s="11" t="s">
        <v>53</v>
      </c>
      <c r="C85" s="11" t="s">
        <v>273</v>
      </c>
      <c r="D85" s="43" t="s">
        <v>193</v>
      </c>
      <c r="E85" s="11" t="s">
        <v>272</v>
      </c>
      <c r="F85" s="86">
        <v>45691</v>
      </c>
      <c r="G85" s="13">
        <v>45719</v>
      </c>
      <c r="H85" s="78">
        <v>8260000</v>
      </c>
      <c r="I85" s="28" t="s">
        <v>65</v>
      </c>
      <c r="J85" s="11" t="s">
        <v>13</v>
      </c>
      <c r="K85" s="16" t="s">
        <v>24</v>
      </c>
      <c r="L85" s="11" t="s">
        <v>41</v>
      </c>
      <c r="M85" s="11" t="s">
        <v>337</v>
      </c>
    </row>
    <row r="86" spans="1:13" s="24" customFormat="1" ht="177.75" customHeight="1">
      <c r="A86" s="11" t="s">
        <v>17</v>
      </c>
      <c r="B86" s="11" t="s">
        <v>53</v>
      </c>
      <c r="C86" s="11" t="s">
        <v>338</v>
      </c>
      <c r="D86" s="43" t="s">
        <v>193</v>
      </c>
      <c r="E86" s="11" t="s">
        <v>271</v>
      </c>
      <c r="F86" s="86">
        <v>45750</v>
      </c>
      <c r="G86" s="13">
        <v>45793</v>
      </c>
      <c r="H86" s="78">
        <v>8657075</v>
      </c>
      <c r="I86" s="28" t="s">
        <v>65</v>
      </c>
      <c r="J86" s="11" t="s">
        <v>13</v>
      </c>
      <c r="K86" s="16" t="s">
        <v>24</v>
      </c>
      <c r="L86" s="11" t="s">
        <v>41</v>
      </c>
      <c r="M86" s="11" t="s">
        <v>270</v>
      </c>
    </row>
    <row r="87" spans="1:13" s="24" customFormat="1" ht="172.5" customHeight="1">
      <c r="A87" s="11" t="s">
        <v>17</v>
      </c>
      <c r="B87" s="11" t="s">
        <v>53</v>
      </c>
      <c r="C87" s="11" t="s">
        <v>54</v>
      </c>
      <c r="D87" s="12" t="s">
        <v>55</v>
      </c>
      <c r="E87" s="74" t="s">
        <v>56</v>
      </c>
      <c r="F87" s="14">
        <v>45628</v>
      </c>
      <c r="G87" s="32">
        <v>45688</v>
      </c>
      <c r="H87" s="15">
        <v>7000000</v>
      </c>
      <c r="I87" s="57" t="s">
        <v>58</v>
      </c>
      <c r="J87" s="11" t="s">
        <v>13</v>
      </c>
      <c r="K87" s="16" t="s">
        <v>24</v>
      </c>
      <c r="L87" s="11" t="s">
        <v>41</v>
      </c>
      <c r="M87" s="43" t="s">
        <v>318</v>
      </c>
    </row>
    <row r="88" spans="1:13" s="24" customFormat="1" ht="162" customHeight="1">
      <c r="A88" s="11" t="s">
        <v>17</v>
      </c>
      <c r="B88" s="11" t="s">
        <v>53</v>
      </c>
      <c r="C88" s="11" t="s">
        <v>135</v>
      </c>
      <c r="D88" s="11" t="s">
        <v>55</v>
      </c>
      <c r="E88" s="11" t="s">
        <v>136</v>
      </c>
      <c r="F88" s="27">
        <v>45628</v>
      </c>
      <c r="G88" s="27">
        <v>45702</v>
      </c>
      <c r="H88" s="48">
        <v>8400000</v>
      </c>
      <c r="I88" s="28" t="s">
        <v>65</v>
      </c>
      <c r="J88" s="11" t="s">
        <v>13</v>
      </c>
      <c r="K88" s="16" t="s">
        <v>24</v>
      </c>
      <c r="L88" s="11" t="s">
        <v>41</v>
      </c>
      <c r="M88" s="43" t="s">
        <v>134</v>
      </c>
    </row>
    <row r="89" spans="1:13" s="24" customFormat="1" ht="168" customHeight="1">
      <c r="A89" s="11" t="s">
        <v>17</v>
      </c>
      <c r="B89" s="11" t="s">
        <v>53</v>
      </c>
      <c r="C89" s="11" t="s">
        <v>131</v>
      </c>
      <c r="D89" s="11" t="s">
        <v>55</v>
      </c>
      <c r="E89" s="11" t="s">
        <v>132</v>
      </c>
      <c r="F89" s="27">
        <v>45741</v>
      </c>
      <c r="G89" s="27">
        <v>45786</v>
      </c>
      <c r="H89" s="48">
        <v>5491570</v>
      </c>
      <c r="I89" s="28" t="s">
        <v>65</v>
      </c>
      <c r="J89" s="11" t="s">
        <v>13</v>
      </c>
      <c r="K89" s="16" t="s">
        <v>24</v>
      </c>
      <c r="L89" s="11" t="s">
        <v>41</v>
      </c>
      <c r="M89" s="43" t="s">
        <v>319</v>
      </c>
    </row>
    <row r="90" spans="1:13" s="24" customFormat="1" ht="157.5" customHeight="1">
      <c r="A90" s="11" t="s">
        <v>17</v>
      </c>
      <c r="B90" s="11" t="s">
        <v>53</v>
      </c>
      <c r="C90" s="76" t="s">
        <v>190</v>
      </c>
      <c r="D90" s="11" t="s">
        <v>55</v>
      </c>
      <c r="E90" s="77" t="s">
        <v>191</v>
      </c>
      <c r="F90" s="27">
        <v>45785</v>
      </c>
      <c r="G90" s="27">
        <v>45832</v>
      </c>
      <c r="H90" s="78">
        <v>2427600</v>
      </c>
      <c r="I90" s="28" t="s">
        <v>58</v>
      </c>
      <c r="J90" s="11" t="s">
        <v>13</v>
      </c>
      <c r="K90" s="16" t="s">
        <v>24</v>
      </c>
      <c r="L90" s="11" t="s">
        <v>41</v>
      </c>
      <c r="M90" s="43" t="s">
        <v>311</v>
      </c>
    </row>
    <row r="91" spans="1:13" s="24" customFormat="1" ht="147" customHeight="1">
      <c r="A91" s="11" t="s">
        <v>17</v>
      </c>
      <c r="B91" s="11" t="s">
        <v>53</v>
      </c>
      <c r="C91" s="11" t="s">
        <v>108</v>
      </c>
      <c r="D91" s="11" t="s">
        <v>109</v>
      </c>
      <c r="E91" s="11" t="s">
        <v>105</v>
      </c>
      <c r="F91" s="13">
        <v>45645</v>
      </c>
      <c r="G91" s="14">
        <v>45688</v>
      </c>
      <c r="H91" s="38">
        <v>4000000</v>
      </c>
      <c r="I91" s="28" t="s">
        <v>65</v>
      </c>
      <c r="J91" s="11" t="s">
        <v>13</v>
      </c>
      <c r="K91" s="16" t="s">
        <v>24</v>
      </c>
      <c r="L91" s="11" t="s">
        <v>41</v>
      </c>
      <c r="M91" s="43" t="s">
        <v>110</v>
      </c>
    </row>
    <row r="92" spans="1:13" s="24" customFormat="1" ht="159.75" customHeight="1">
      <c r="A92" s="11" t="s">
        <v>17</v>
      </c>
      <c r="B92" s="11" t="s">
        <v>53</v>
      </c>
      <c r="C92" s="28" t="s">
        <v>100</v>
      </c>
      <c r="D92" s="11" t="s">
        <v>57</v>
      </c>
      <c r="E92" s="28" t="s">
        <v>81</v>
      </c>
      <c r="F92" s="32">
        <v>45764</v>
      </c>
      <c r="G92" s="32">
        <v>45791</v>
      </c>
      <c r="H92" s="39">
        <v>10000000</v>
      </c>
      <c r="I92" s="28" t="s">
        <v>58</v>
      </c>
      <c r="J92" s="11" t="s">
        <v>13</v>
      </c>
      <c r="K92" s="16" t="s">
        <v>24</v>
      </c>
      <c r="L92" s="11" t="s">
        <v>41</v>
      </c>
      <c r="M92" s="43" t="s">
        <v>101</v>
      </c>
    </row>
    <row r="93" spans="1:13" s="24" customFormat="1" ht="161.25" customHeight="1">
      <c r="A93" s="11" t="s">
        <v>17</v>
      </c>
      <c r="B93" s="11" t="s">
        <v>53</v>
      </c>
      <c r="C93" s="28" t="s">
        <v>137</v>
      </c>
      <c r="D93" s="11" t="s">
        <v>57</v>
      </c>
      <c r="E93" s="28" t="s">
        <v>67</v>
      </c>
      <c r="F93" s="32">
        <v>45646</v>
      </c>
      <c r="G93" s="32">
        <v>45708</v>
      </c>
      <c r="H93" s="39">
        <v>4270000</v>
      </c>
      <c r="I93" s="28" t="s">
        <v>65</v>
      </c>
      <c r="J93" s="11" t="s">
        <v>13</v>
      </c>
      <c r="K93" s="16" t="s">
        <v>24</v>
      </c>
      <c r="L93" s="11" t="s">
        <v>41</v>
      </c>
      <c r="M93" s="43" t="s">
        <v>344</v>
      </c>
    </row>
    <row r="94" spans="1:13" ht="73.5" customHeight="1"/>
  </sheetData>
  <phoneticPr fontId="13" type="noConversion"/>
  <pageMargins left="0.7" right="0.7" top="0.75" bottom="0.75" header="0.3" footer="0.3"/>
  <pageSetup paperSize="8" scale="32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2025-01-22T07:04:24Z</dcterms:modified>
</cp:coreProperties>
</file>