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25725"/>
</workbook>
</file>

<file path=xl/calcChain.xml><?xml version="1.0" encoding="utf-8"?>
<calcChain xmlns="http://schemas.openxmlformats.org/spreadsheetml/2006/main">
  <c r="F37" i="1"/>
  <c r="E37"/>
</calcChain>
</file>

<file path=xl/sharedStrings.xml><?xml version="1.0" encoding="utf-8"?>
<sst xmlns="http://schemas.openxmlformats.org/spreadsheetml/2006/main" count="130" uniqueCount="100">
  <si>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</si>
  <si>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</si>
  <si>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</si>
  <si>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</si>
  <si>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</si>
  <si>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</si>
  <si>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</si>
  <si>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</si>
  <si>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Lista wniosków o dofinansowanie po weryfikacji technicznej skierowanych do KOP</t>
  </si>
  <si>
    <t>weryfikacja techniczna - ocena pozytywna</t>
  </si>
  <si>
    <t xml:space="preserve">Nabór nr RPDS.04.03.02-IZ.00-02-114/16 </t>
  </si>
  <si>
    <t>RPDS.04.03.02-02-0001/16</t>
  </si>
  <si>
    <t>Utworzenie Regionalnego Centrum Kultury Słowiańskiej w Sobótce - przebudowa budynku Ślężańskiego Ośrodka Kultury, Sportu i Rekreacji</t>
  </si>
  <si>
    <t>Gmina Sobótka</t>
  </si>
  <si>
    <t>RPDS.04.03.02-02-0002/16</t>
  </si>
  <si>
    <t>Rewitalizacja katolickiego kościoła parafialnego p.w. św. Jana Nepomucena w Minkowicach Oławskich - II etap</t>
  </si>
  <si>
    <t>Parafia rzymsko-katolicka p.w. św. Jana Nepomucena Minkowice Oławskie</t>
  </si>
  <si>
    <t>RPDS.04.03.02-02-0003/16</t>
  </si>
  <si>
    <t>Modernizacja i wyposażenie sali widowiskowej Obornickiego Ośrodka Kultury w Obornikach Śląskich</t>
  </si>
  <si>
    <t>Obornicki Ośrodek Kultury</t>
  </si>
  <si>
    <t>RPDS.04.03.02-02-0004/16</t>
  </si>
  <si>
    <t>Collegium Antropologicum- renowacja i przebudowa budynku Uniwersytetu Wrocławskiego przy ul. Kuźniczej 35 we Wrocławiu oraz oficyny przy pl. Uniwersyteckim 15 wraz z zagospodarowaniem terenu</t>
  </si>
  <si>
    <t>Uniwersytet Wrocławski</t>
  </si>
  <si>
    <t>RPDS.04.03.02-02-0005/16</t>
  </si>
  <si>
    <t>Przebudowa wraz ze zmianą sposobu użytkowania budynku domu studenckiego przy ul. Podwale 27 na cele użyteczności publicznej administracji państwowej Prokuratury Okręgowej we Wrocławiu, a także w zakresie związanym z budową przewodów kanalizacji deszczowej, linii kablowej oświetlenia terenu i zasilającej, drogi wewnętrznej i parkingów oraz remontem budynku garaży, którego częścią jest opracowanie etapu zadania pn. Wykonanie prac remontowych elewacji i fos przyobiektowych wraz z budową instalacji odgromowej dla budynku biurowego przy ul. Podwale 27, 28 i ul. Sądowa 2 we Wrocławiu.</t>
  </si>
  <si>
    <t>Prokuratura Okręgowa we Wrocławiu</t>
  </si>
  <si>
    <t>RPDS.04.03.02-02-0006/16</t>
  </si>
  <si>
    <t>Remont, rozbudowa, przebudowa Gminnego Centrum Kultury i Sportu w Trzebnicy wraz z zakupem wyposażenia do studia nagrań</t>
  </si>
  <si>
    <t>Gminne Centrum Kultury i Sportu w Trzebnicy</t>
  </si>
  <si>
    <t>RPDS.04.03.02-02-0007/16</t>
  </si>
  <si>
    <t>Rewaloryzacja zespołu zabytkowych pomieszczeń Synagogi pod Białym Bocianem w ramach Programu Ścieżek Kulturowych Czterech Świątyń we Wrocławiu w kompleksie Włodkowica 5-7-9.</t>
  </si>
  <si>
    <t>Fundacja Bente Kahan</t>
  </si>
  <si>
    <t>RPDS.04.03.02-02-0008/16</t>
  </si>
  <si>
    <t>Przebudowa zabytkowego budynku przy pl. Solnym we Wrocławiu wraz z dobudową dźwigu dla potrzeb osób niepełnosprawnych w związku z przystosowaniem obiektu do pełnienia nowych funkcji w zakresie działalności kulturalnej i turystycznej.</t>
  </si>
  <si>
    <t>Dolnośląska Izba Rzemieślnicza we Wrocławiu</t>
  </si>
  <si>
    <t>RPDS.04.03.02-02-0009/16</t>
  </si>
  <si>
    <t>Zachowanie i rozwój dziedzictwa kulturowego Gminy Kąty Wrocławskie poprzez "Rewaloryzację zabytkowego parku w Zabrodziu ‐ etap I" oraz "Rewaloryzację zabytkowego parku oraz ruin dawnego dworu nawodnego w Smolcu"</t>
  </si>
  <si>
    <t>Gmina Kąty Wrocławskie</t>
  </si>
  <si>
    <t>RPDS.04.03.02-02-0010/16</t>
  </si>
  <si>
    <t>Ratunkowe prace konserwatorskie budynku „Pod Misiami” w kompleksie Hali Stulecia we Wrocławiu</t>
  </si>
  <si>
    <t>Wrocławskie Przedsiębiorstwo Hala Ludowa Sp. z o.o.</t>
  </si>
  <si>
    <t>RPDS.04.03.02-02-0011/16</t>
  </si>
  <si>
    <t>Adaptacja obiektu zabytkowego do pełnienia funkcji kulturalnej poprzez przebudowę i rozbudowę części obiektu na salę widowiskowo – kinową</t>
  </si>
  <si>
    <t>Gmina Miękinia</t>
  </si>
  <si>
    <t>RPDS.04.03.02-02-0012/16</t>
  </si>
  <si>
    <t>Adaptacja i wyposażenie zabytkowego budynku i otoczenia dawnej Lodowni Kampusu Pracze Wrocławskiego Centrum Badań EIT+ przy ul. Stabłowickiej 147 we Wrocławiu na miejsce zasobów wiedzy i Centrum Poznawcze Dziedzictwa Architektury i Historii</t>
  </si>
  <si>
    <t>Wrocławskie Centrum Badań EIT+ Sp. z o.o.</t>
  </si>
  <si>
    <t>RPDS.04.03.02-02-0013/16</t>
  </si>
  <si>
    <t>Poprawa atrakcyjności, funkcjonalności i efektywności energetycznej Muzeum Powozów Galowice</t>
  </si>
  <si>
    <t>Fundacja Gallen</t>
  </si>
  <si>
    <t>RPDS.04.03.02-02-0014/16</t>
  </si>
  <si>
    <t>Przystosowanie Domu św. Anny do prowadzenia działalności turystycznej i kulturalnej</t>
  </si>
  <si>
    <t>Dom Zakonny we Wrocławiu Kongregacji Sióstr Miłosierdzia św. Karola Boromeusza w Trzebnicy</t>
  </si>
  <si>
    <t>RPDS.04.03.02-02-0015/16</t>
  </si>
  <si>
    <t>Poszerzenie oferty kulturalnej i turystycznej Zamku Wojnowice w wyniku renowacji obiektu – poprzez przystosowanie i zabezpieczenie poddasza na cele sali wystawienniczo – konferencyjnej , biblioteki i czytelni</t>
  </si>
  <si>
    <t>Kolegium Europy Wschodniej imienia Jana Nowaka-Jeziorańskiego we Wrocławiu</t>
  </si>
  <si>
    <t>RPDS.04.03.02-02-0016/16</t>
  </si>
  <si>
    <t>Aranżacja przestrzeni Starej Piekarni oraz jej sceniczne wyposażenie celem powołania Centrum Sztuk Performatywnych (Center for Performing Arts).</t>
  </si>
  <si>
    <t>Instytut im. Jerzego Grotowskiego</t>
  </si>
  <si>
    <t>RPDS.04.03.02-02-0017/16</t>
  </si>
  <si>
    <t>Adaptacja poddasza – przebudowa i zmiana sposobu użytkowania w budynku Biblioteki i Forum Kultury w Oleśnicy oraz przebudowa i zmiana sposobu użytkowania pomieszczeń piwnicznych w zabytkowym budynku Ratusza w Oleśnicy z przeznaczeniem na cele związane z działalnością kulturalną</t>
  </si>
  <si>
    <t>Miasto Oleśnica</t>
  </si>
  <si>
    <t>RPDS.04.03.02-02-0018/16</t>
  </si>
  <si>
    <t>Konserwacja i rewitalizacja pocysterskiego klasztoru w Trzebnicy celem poszerzenia oferty kulturalnej</t>
  </si>
  <si>
    <t>Kongregacja Sióstr Miłosierdzia św. Karola Boromeusza w Trzebnicy</t>
  </si>
  <si>
    <t>RPDS.04.03.02-02-0019/16</t>
  </si>
  <si>
    <t>Renowacja, modernizacja i zabezpieczenie Zespołu Pałacowego w Bagnie: Stary Pałac, Nowy Pałac, Wieża.</t>
  </si>
  <si>
    <t>Towarzystwo Boskiego Zbawiciela, Dom Zakonny, Księża Salwatorianie</t>
  </si>
  <si>
    <t>RPDS.04.03.02-02-0020/16</t>
  </si>
  <si>
    <t>Rozwój działalności artystycznej i edukacyjnej Muzeum Współczesnego Wrocław</t>
  </si>
  <si>
    <t>Muzeum Współczesne Wrocław</t>
  </si>
  <si>
    <t>RPDS.04.03.02-02-0021/16</t>
  </si>
  <si>
    <t>Przebudowa pomieszczeń do przechowywania dzieł sztuki w Muzeum Architektury we Wrocławiu</t>
  </si>
  <si>
    <t>Muzeum Architektury we Wrocławiu</t>
  </si>
  <si>
    <t>RPDS.04.03.02-02-0022/16</t>
  </si>
  <si>
    <t xml:space="preserve">Biblioteka Archidiecezjalna we Wrocławiu – adaptacja i wyposażenie obiektu </t>
  </si>
  <si>
    <t>FUNDACJA DLA OSTROWA TUMSKIEGO WE WROCŁAWIU</t>
  </si>
  <si>
    <t>RPDS.04.03.02-02-0023/16</t>
  </si>
  <si>
    <t>Adaptacja pomieszczeń i zakup wyposażenia na potrzeby Muzeum Teatru we Wrocławiu</t>
  </si>
  <si>
    <t>Muzeum Miejskie Wrocławia</t>
  </si>
  <si>
    <t>RPDS.04.03.02-02-0025/16</t>
  </si>
  <si>
    <t>Przebudowa budynku skrzydła Pałacu Królewskiego we Wrocławiu</t>
  </si>
  <si>
    <t>Gmina Wrocław</t>
  </si>
  <si>
    <t>RPDS.04.03.02-02-0026/16</t>
  </si>
  <si>
    <t>Remont i przebudowa lokalu użytkowego na salę prób dla Wrocławskich Kameralistów w budynku przy ul. Ruskiej 46 a (brama C) we Wrocławiu, etap II.</t>
  </si>
  <si>
    <t>Wrocławscy Kameraliści Cantores Minores Wratislavienses</t>
  </si>
  <si>
    <t>RPDS.04.03.02-02-0027/16</t>
  </si>
  <si>
    <t>„Rewitalizacja zabytkowego parku w Żórawinie - etap I rozbudowa infrastruktury kulturalnej - sceny plenerowej”</t>
  </si>
  <si>
    <t>Gmina Żórawina</t>
  </si>
  <si>
    <t>RPDS.04.03.02-02-0028/16</t>
  </si>
  <si>
    <t xml:space="preserve">Rewitalizacja zespołu szpitalno-klasztornego Bonifratrów na Przedmieściu Oławskim </t>
  </si>
  <si>
    <t>Bonifraterskie Centrum Zdrowia spółka z ograniczoną odpowiedzialnością</t>
  </si>
  <si>
    <t>RPDS.04.03.02-02-0029/16</t>
  </si>
  <si>
    <t>Unikalny przykład współistnienia świątyni katolickiej i ewangelickiej - renowacja i udostępnienie na cele zwiedzania poewangelickiego Sanktuarium Matki Bożej Bolesnej oraz Kościoła Wniebowzięcia NMP w Łozinie.</t>
  </si>
  <si>
    <t>Rzymskokatolicka parafia pw. Wniebowzięcia Najświętszej Maryi Panny w Łozinie</t>
  </si>
  <si>
    <t>RPDS.04.03.02-02-0030/16</t>
  </si>
  <si>
    <t>Dostosowanie przestrzeni Stowarzyszenia Kultury Teatralnej "Pieśń Kozła" do oczekiwań odbiorców oferty kulturalnej i adaptacja infrastruktury do potrzeb osób niepełnosprawnych.</t>
  </si>
  <si>
    <t>Stowarzyszenie Kultury Teatralnej "Pieśń Kozła"</t>
  </si>
  <si>
    <t>RPDS.04.03.02-02-0031/16</t>
  </si>
  <si>
    <t>Rewitalizacja kościółka p.w. św. Jana Nepomucena wraz z zagospodarowaniem przylegającego terenu w Parku Szczytnickim we Wrocławiu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</si>
</sst>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8"/>
      <color theme="1"/>
      <name val="Cambria"/>
      <family val="1"/>
      <charset val="238"/>
      <scheme val="major"/>
    </font>
    <font>
      <sz val="18"/>
      <color theme="1"/>
      <name val="Arial"/>
      <family val="2"/>
      <charset val="238"/>
    </font>
    <font>
      <sz val="18"/>
      <color theme="1"/>
      <name val="Cambria"/>
      <family val="1"/>
      <charset val="238"/>
      <scheme val="maj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showWhiteSpace="0" zoomScale="50" zoomScaleNormal="50" zoomScaleSheetLayoutView="100" workbookViewId="0">
      <selection activeCell="A3" sqref="A3:G3"/>
    </sheetView>
  </sheetViews>
  <sheetFormatPr defaultRowHeight="15"/>
  <cols>
    <col min="1" max="1" width="7.42578125" customWidth="1"/>
    <col min="2" max="2" width="53" customWidth="1"/>
    <col min="3" max="3" width="121.85546875" customWidth="1"/>
    <col min="4" max="4" width="75" style="6" customWidth="1"/>
    <col min="5" max="5" width="97" customWidth="1"/>
    <col min="6" max="6" width="88.140625" customWidth="1"/>
    <col min="7" max="7" width="91.7109375" customWidth="1"/>
    <col min="8" max="12" width="24.85546875" customWidth="1"/>
    <col min="13" max="13" width="21.5703125" bestFit="1" customWidth="1"/>
    <col min="14" max="14" width="20.85546875" bestFit="1" customWidth="1"/>
    <col min="15" max="15" width="27.85546875" customWidth="1"/>
  </cols>
  <sheetData>
    <row r="1" spans="1:12" ht="82.5" customHeight="1">
      <c r="A1" s="8" t="s">
        <v>8</v>
      </c>
      <c r="B1" s="8"/>
      <c r="C1" s="8"/>
      <c r="D1" s="8"/>
      <c r="E1" s="8"/>
      <c r="F1" s="8"/>
      <c r="G1" s="8"/>
      <c r="H1" s="5"/>
      <c r="I1" s="5"/>
      <c r="J1" s="5"/>
      <c r="K1" s="5"/>
      <c r="L1" s="5"/>
    </row>
    <row r="2" spans="1:12" ht="22.5">
      <c r="A2" s="9"/>
      <c r="B2" s="9"/>
      <c r="C2" s="9"/>
      <c r="D2" s="9"/>
      <c r="E2" s="9"/>
      <c r="F2" s="9"/>
      <c r="G2" s="9"/>
      <c r="H2" s="1"/>
      <c r="I2" s="1"/>
      <c r="J2" s="1"/>
      <c r="K2" s="1"/>
      <c r="L2" s="1"/>
    </row>
    <row r="3" spans="1:12" ht="23.25">
      <c r="A3" s="10" t="s">
        <v>10</v>
      </c>
      <c r="B3" s="10"/>
      <c r="C3" s="10"/>
      <c r="D3" s="10"/>
      <c r="E3" s="10"/>
      <c r="F3" s="10"/>
      <c r="G3" s="10"/>
      <c r="H3" s="2"/>
      <c r="I3" s="2"/>
      <c r="J3" s="2"/>
      <c r="K3" s="2"/>
      <c r="L3" s="2"/>
    </row>
    <row r="4" spans="1:12" ht="23.25">
      <c r="A4" s="11"/>
      <c r="B4" s="11"/>
      <c r="C4" s="11"/>
      <c r="D4" s="11"/>
      <c r="E4" s="11"/>
      <c r="F4" s="11"/>
      <c r="G4" s="11"/>
      <c r="H4" s="2"/>
      <c r="I4" s="2"/>
    </row>
    <row r="5" spans="1:12" ht="23.25">
      <c r="A5" s="11"/>
      <c r="B5" s="11"/>
      <c r="C5" s="11"/>
      <c r="D5" s="11"/>
      <c r="E5" s="11"/>
      <c r="F5" s="11"/>
      <c r="G5" s="11"/>
      <c r="H5" s="3"/>
      <c r="I5" s="3"/>
    </row>
    <row r="6" spans="1:12" ht="23.25" thickBo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7</v>
      </c>
      <c r="H6" s="4"/>
      <c r="I6" s="4"/>
    </row>
    <row r="7" spans="1:12" ht="162" customHeight="1">
      <c r="A7" s="13">
        <v>1</v>
      </c>
      <c r="B7" s="14" t="s">
        <v>11</v>
      </c>
      <c r="C7" s="15" t="s">
        <v>12</v>
      </c>
      <c r="D7" s="14" t="s">
        <v>13</v>
      </c>
      <c r="E7" s="16">
        <v>6854814.3099999996</v>
      </c>
      <c r="F7" s="16">
        <v>3209279.11</v>
      </c>
      <c r="G7" s="17" t="s">
        <v>9</v>
      </c>
    </row>
    <row r="8" spans="1:12" ht="76.5" customHeight="1">
      <c r="A8" s="18">
        <v>2</v>
      </c>
      <c r="B8" s="14" t="s">
        <v>14</v>
      </c>
      <c r="C8" s="15" t="s">
        <v>15</v>
      </c>
      <c r="D8" s="14" t="s">
        <v>16</v>
      </c>
      <c r="E8" s="16">
        <v>718717.95</v>
      </c>
      <c r="F8" s="16">
        <v>610910.26</v>
      </c>
      <c r="G8" s="17" t="s">
        <v>9</v>
      </c>
    </row>
    <row r="9" spans="1:12" ht="46.5">
      <c r="A9" s="13">
        <v>3</v>
      </c>
      <c r="B9" s="14" t="s">
        <v>17</v>
      </c>
      <c r="C9" s="15" t="s">
        <v>18</v>
      </c>
      <c r="D9" s="14" t="s">
        <v>19</v>
      </c>
      <c r="E9" s="16">
        <v>1141009.3899999999</v>
      </c>
      <c r="F9" s="16">
        <v>719740.28</v>
      </c>
      <c r="G9" s="17" t="s">
        <v>9</v>
      </c>
      <c r="J9" s="7"/>
      <c r="K9" s="7"/>
    </row>
    <row r="10" spans="1:12" ht="69.75">
      <c r="A10" s="18">
        <v>4</v>
      </c>
      <c r="B10" s="14" t="s">
        <v>20</v>
      </c>
      <c r="C10" s="15" t="s">
        <v>21</v>
      </c>
      <c r="D10" s="14" t="s">
        <v>22</v>
      </c>
      <c r="E10" s="16">
        <v>6016239.25</v>
      </c>
      <c r="F10" s="16">
        <v>4771487.3899999997</v>
      </c>
      <c r="G10" s="17" t="s">
        <v>9</v>
      </c>
    </row>
    <row r="11" spans="1:12" ht="232.5">
      <c r="A11" s="13">
        <v>5</v>
      </c>
      <c r="B11" s="14" t="s">
        <v>23</v>
      </c>
      <c r="C11" s="15" t="s">
        <v>24</v>
      </c>
      <c r="D11" s="14" t="s">
        <v>25</v>
      </c>
      <c r="E11" s="16">
        <v>21177164.359999999</v>
      </c>
      <c r="F11" s="16">
        <v>16399596.08</v>
      </c>
      <c r="G11" s="17" t="s">
        <v>9</v>
      </c>
    </row>
    <row r="12" spans="1:12" ht="78.75" customHeight="1">
      <c r="A12" s="18">
        <v>6</v>
      </c>
      <c r="B12" s="14" t="s">
        <v>26</v>
      </c>
      <c r="C12" s="15" t="s">
        <v>27</v>
      </c>
      <c r="D12" s="14" t="s">
        <v>28</v>
      </c>
      <c r="E12" s="16">
        <v>3596708.92</v>
      </c>
      <c r="F12" s="16">
        <v>598286.68000000005</v>
      </c>
      <c r="G12" s="17" t="s">
        <v>9</v>
      </c>
    </row>
    <row r="13" spans="1:12" ht="69.75">
      <c r="A13" s="13">
        <v>7</v>
      </c>
      <c r="B13" s="14" t="s">
        <v>29</v>
      </c>
      <c r="C13" s="15" t="s">
        <v>30</v>
      </c>
      <c r="D13" s="14" t="s">
        <v>31</v>
      </c>
      <c r="E13" s="16">
        <v>3069483.89</v>
      </c>
      <c r="F13" s="16">
        <v>2608538.56</v>
      </c>
      <c r="G13" s="17" t="s">
        <v>9</v>
      </c>
    </row>
    <row r="14" spans="1:12" ht="93">
      <c r="A14" s="18">
        <v>8</v>
      </c>
      <c r="B14" s="14" t="s">
        <v>32</v>
      </c>
      <c r="C14" s="15" t="s">
        <v>33</v>
      </c>
      <c r="D14" s="14" t="s">
        <v>34</v>
      </c>
      <c r="E14" s="16">
        <v>2535482.79</v>
      </c>
      <c r="F14" s="16">
        <v>1890847.29</v>
      </c>
      <c r="G14" s="17" t="s">
        <v>9</v>
      </c>
    </row>
    <row r="15" spans="1:12" ht="93">
      <c r="A15" s="13">
        <v>9</v>
      </c>
      <c r="B15" s="14" t="s">
        <v>35</v>
      </c>
      <c r="C15" s="15" t="s">
        <v>36</v>
      </c>
      <c r="D15" s="14" t="s">
        <v>37</v>
      </c>
      <c r="E15" s="16">
        <v>5161834.21</v>
      </c>
      <c r="F15" s="16">
        <v>2496781.62</v>
      </c>
      <c r="G15" s="17" t="s">
        <v>9</v>
      </c>
    </row>
    <row r="16" spans="1:12" ht="46.5">
      <c r="A16" s="18">
        <v>10</v>
      </c>
      <c r="B16" s="14" t="s">
        <v>38</v>
      </c>
      <c r="C16" s="15" t="s">
        <v>39</v>
      </c>
      <c r="D16" s="14" t="s">
        <v>40</v>
      </c>
      <c r="E16" s="16">
        <v>4990613.17</v>
      </c>
      <c r="F16" s="16">
        <v>3245927.26</v>
      </c>
      <c r="G16" s="17" t="s">
        <v>9</v>
      </c>
    </row>
    <row r="17" spans="1:7" ht="69.75">
      <c r="A17" s="13">
        <v>11</v>
      </c>
      <c r="B17" s="14" t="s">
        <v>41</v>
      </c>
      <c r="C17" s="15" t="s">
        <v>42</v>
      </c>
      <c r="D17" s="14" t="s">
        <v>43</v>
      </c>
      <c r="E17" s="16">
        <v>1779764.1</v>
      </c>
      <c r="F17" s="16">
        <v>1215293.8600000001</v>
      </c>
      <c r="G17" s="17" t="s">
        <v>9</v>
      </c>
    </row>
    <row r="18" spans="1:7" ht="93">
      <c r="A18" s="18">
        <v>12</v>
      </c>
      <c r="B18" s="14" t="s">
        <v>44</v>
      </c>
      <c r="C18" s="15" t="s">
        <v>45</v>
      </c>
      <c r="D18" s="14" t="s">
        <v>46</v>
      </c>
      <c r="E18" s="16">
        <v>2439162.5699999998</v>
      </c>
      <c r="F18" s="16">
        <v>1586447.2</v>
      </c>
      <c r="G18" s="17" t="s">
        <v>9</v>
      </c>
    </row>
    <row r="19" spans="1:7" ht="46.5">
      <c r="A19" s="13">
        <v>13</v>
      </c>
      <c r="B19" s="14" t="s">
        <v>47</v>
      </c>
      <c r="C19" s="15" t="s">
        <v>48</v>
      </c>
      <c r="D19" s="14" t="s">
        <v>49</v>
      </c>
      <c r="E19" s="16">
        <v>601432.43999999994</v>
      </c>
      <c r="F19" s="16">
        <v>510067.54</v>
      </c>
      <c r="G19" s="17" t="s">
        <v>9</v>
      </c>
    </row>
    <row r="20" spans="1:7" ht="46.5">
      <c r="A20" s="18">
        <v>14</v>
      </c>
      <c r="B20" s="14" t="s">
        <v>50</v>
      </c>
      <c r="C20" s="15" t="s">
        <v>51</v>
      </c>
      <c r="D20" s="14" t="s">
        <v>52</v>
      </c>
      <c r="E20" s="16">
        <v>2499800</v>
      </c>
      <c r="F20" s="16">
        <v>2124830</v>
      </c>
      <c r="G20" s="17" t="s">
        <v>9</v>
      </c>
    </row>
    <row r="21" spans="1:7" ht="93">
      <c r="A21" s="13">
        <v>15</v>
      </c>
      <c r="B21" s="14" t="s">
        <v>53</v>
      </c>
      <c r="C21" s="15" t="s">
        <v>54</v>
      </c>
      <c r="D21" s="14" t="s">
        <v>55</v>
      </c>
      <c r="E21" s="16">
        <v>756396</v>
      </c>
      <c r="F21" s="16">
        <v>642936.6</v>
      </c>
      <c r="G21" s="17" t="s">
        <v>9</v>
      </c>
    </row>
    <row r="22" spans="1:7" ht="69.75">
      <c r="A22" s="18">
        <v>16</v>
      </c>
      <c r="B22" s="14" t="s">
        <v>56</v>
      </c>
      <c r="C22" s="15" t="s">
        <v>57</v>
      </c>
      <c r="D22" s="14" t="s">
        <v>58</v>
      </c>
      <c r="E22" s="16">
        <v>4008982.05</v>
      </c>
      <c r="F22" s="16">
        <v>2441241.92</v>
      </c>
      <c r="G22" s="17" t="s">
        <v>9</v>
      </c>
    </row>
    <row r="23" spans="1:7" ht="116.25">
      <c r="A23" s="13">
        <v>17</v>
      </c>
      <c r="B23" s="14" t="s">
        <v>59</v>
      </c>
      <c r="C23" s="15" t="s">
        <v>60</v>
      </c>
      <c r="D23" s="14" t="s">
        <v>61</v>
      </c>
      <c r="E23" s="16">
        <v>1966455.85</v>
      </c>
      <c r="F23" s="16">
        <v>1391521.86</v>
      </c>
      <c r="G23" s="17" t="s">
        <v>9</v>
      </c>
    </row>
    <row r="24" spans="1:7" ht="46.5">
      <c r="A24" s="18">
        <v>18</v>
      </c>
      <c r="B24" s="14" t="s">
        <v>62</v>
      </c>
      <c r="C24" s="15" t="s">
        <v>63</v>
      </c>
      <c r="D24" s="14" t="s">
        <v>64</v>
      </c>
      <c r="E24" s="16">
        <v>6515223.9500000002</v>
      </c>
      <c r="F24" s="16">
        <v>5537940.3499999996</v>
      </c>
      <c r="G24" s="17" t="s">
        <v>9</v>
      </c>
    </row>
    <row r="25" spans="1:7" ht="46.5">
      <c r="A25" s="13">
        <v>19</v>
      </c>
      <c r="B25" s="14" t="s">
        <v>65</v>
      </c>
      <c r="C25" s="15" t="s">
        <v>66</v>
      </c>
      <c r="D25" s="14" t="s">
        <v>67</v>
      </c>
      <c r="E25" s="16">
        <v>2019894.63</v>
      </c>
      <c r="F25" s="16">
        <v>1716910.43</v>
      </c>
      <c r="G25" s="17" t="s">
        <v>9</v>
      </c>
    </row>
    <row r="26" spans="1:7" ht="46.5">
      <c r="A26" s="18">
        <v>20</v>
      </c>
      <c r="B26" s="14" t="s">
        <v>68</v>
      </c>
      <c r="C26" s="15" t="s">
        <v>69</v>
      </c>
      <c r="D26" s="14" t="s">
        <v>70</v>
      </c>
      <c r="E26" s="16">
        <v>2323943.63</v>
      </c>
      <c r="F26" s="16">
        <v>1605042.3</v>
      </c>
      <c r="G26" s="17" t="s">
        <v>9</v>
      </c>
    </row>
    <row r="27" spans="1:7" ht="46.5">
      <c r="A27" s="13">
        <v>21</v>
      </c>
      <c r="B27" s="14" t="s">
        <v>71</v>
      </c>
      <c r="C27" s="15" t="s">
        <v>72</v>
      </c>
      <c r="D27" s="14" t="s">
        <v>73</v>
      </c>
      <c r="E27" s="16">
        <v>758000</v>
      </c>
      <c r="F27" s="16">
        <v>523821.14</v>
      </c>
      <c r="G27" s="17" t="s">
        <v>9</v>
      </c>
    </row>
    <row r="28" spans="1:7" ht="46.5">
      <c r="A28" s="18">
        <v>22</v>
      </c>
      <c r="B28" s="14" t="s">
        <v>74</v>
      </c>
      <c r="C28" s="15" t="s">
        <v>75</v>
      </c>
      <c r="D28" s="14" t="s">
        <v>76</v>
      </c>
      <c r="E28" s="16">
        <v>8486385</v>
      </c>
      <c r="F28" s="16">
        <v>5699362.54</v>
      </c>
      <c r="G28" s="17" t="s">
        <v>9</v>
      </c>
    </row>
    <row r="29" spans="1:7" ht="46.5">
      <c r="A29" s="13">
        <v>23</v>
      </c>
      <c r="B29" s="14" t="s">
        <v>77</v>
      </c>
      <c r="C29" s="15" t="s">
        <v>78</v>
      </c>
      <c r="D29" s="14" t="s">
        <v>79</v>
      </c>
      <c r="E29" s="16">
        <v>4371069.8499999996</v>
      </c>
      <c r="F29" s="16">
        <v>2634119.4900000002</v>
      </c>
      <c r="G29" s="17" t="s">
        <v>9</v>
      </c>
    </row>
    <row r="30" spans="1:7" ht="46.5">
      <c r="A30" s="18">
        <v>24</v>
      </c>
      <c r="B30" s="14" t="s">
        <v>80</v>
      </c>
      <c r="C30" s="15" t="s">
        <v>81</v>
      </c>
      <c r="D30" s="14" t="s">
        <v>82</v>
      </c>
      <c r="E30" s="16">
        <v>4234317</v>
      </c>
      <c r="F30" s="16">
        <v>2581900.61</v>
      </c>
      <c r="G30" s="17" t="s">
        <v>9</v>
      </c>
    </row>
    <row r="31" spans="1:7" ht="69.75">
      <c r="A31" s="13">
        <v>25</v>
      </c>
      <c r="B31" s="14" t="s">
        <v>83</v>
      </c>
      <c r="C31" s="15" t="s">
        <v>84</v>
      </c>
      <c r="D31" s="14" t="s">
        <v>85</v>
      </c>
      <c r="E31" s="16">
        <v>523100</v>
      </c>
      <c r="F31" s="16">
        <v>444635</v>
      </c>
      <c r="G31" s="17" t="s">
        <v>9</v>
      </c>
    </row>
    <row r="32" spans="1:7" ht="46.5">
      <c r="A32" s="18">
        <v>26</v>
      </c>
      <c r="B32" s="14" t="s">
        <v>86</v>
      </c>
      <c r="C32" s="15" t="s">
        <v>87</v>
      </c>
      <c r="D32" s="14" t="s">
        <v>88</v>
      </c>
      <c r="E32" s="16">
        <v>363567.87</v>
      </c>
      <c r="F32" s="16">
        <v>243590.47</v>
      </c>
      <c r="G32" s="17" t="s">
        <v>9</v>
      </c>
    </row>
    <row r="33" spans="1:7" ht="46.5">
      <c r="A33" s="13">
        <v>27</v>
      </c>
      <c r="B33" s="14" t="s">
        <v>89</v>
      </c>
      <c r="C33" s="15" t="s">
        <v>90</v>
      </c>
      <c r="D33" s="14" t="s">
        <v>91</v>
      </c>
      <c r="E33" s="16">
        <v>3711497.15</v>
      </c>
      <c r="F33" s="16">
        <v>2564855.7000000002</v>
      </c>
      <c r="G33" s="17" t="s">
        <v>9</v>
      </c>
    </row>
    <row r="34" spans="1:7" ht="93">
      <c r="A34" s="18">
        <v>28</v>
      </c>
      <c r="B34" s="14" t="s">
        <v>92</v>
      </c>
      <c r="C34" s="15" t="s">
        <v>93</v>
      </c>
      <c r="D34" s="14" t="s">
        <v>94</v>
      </c>
      <c r="E34" s="16">
        <v>1412500</v>
      </c>
      <c r="F34" s="16">
        <v>1200625</v>
      </c>
      <c r="G34" s="17" t="s">
        <v>9</v>
      </c>
    </row>
    <row r="35" spans="1:7" ht="69.75">
      <c r="A35" s="13">
        <v>29</v>
      </c>
      <c r="B35" s="14" t="s">
        <v>95</v>
      </c>
      <c r="C35" s="15" t="s">
        <v>96</v>
      </c>
      <c r="D35" s="14" t="s">
        <v>97</v>
      </c>
      <c r="E35" s="16">
        <v>557051.1</v>
      </c>
      <c r="F35" s="16">
        <v>454002.49</v>
      </c>
      <c r="G35" s="17" t="s">
        <v>9</v>
      </c>
    </row>
    <row r="36" spans="1:7" ht="69.75">
      <c r="A36" s="18">
        <v>30</v>
      </c>
      <c r="B36" s="14" t="s">
        <v>98</v>
      </c>
      <c r="C36" s="15" t="s">
        <v>99</v>
      </c>
      <c r="D36" s="14" t="s">
        <v>82</v>
      </c>
      <c r="E36" s="16">
        <v>1889260.16</v>
      </c>
      <c r="F36" s="16">
        <v>1192231.81</v>
      </c>
      <c r="G36" s="17" t="s">
        <v>9</v>
      </c>
    </row>
    <row r="37" spans="1:7" ht="22.5">
      <c r="A37" s="19" t="s">
        <v>6</v>
      </c>
      <c r="B37" s="20"/>
      <c r="C37" s="20"/>
      <c r="D37" s="20"/>
      <c r="E37" s="21">
        <f>SUM(E7:E36)</f>
        <v>106479871.58999999</v>
      </c>
      <c r="F37" s="21">
        <f>SUM(F7:F36)</f>
        <v>72862770.840000004</v>
      </c>
      <c r="G37" s="21"/>
    </row>
  </sheetData>
  <mergeCells count="2">
    <mergeCell ref="A1:G1"/>
    <mergeCell ref="A3:G3"/>
  </mergeCells>
  <pageMargins left="0.70866141732283472" right="0.43307086614173229" top="0.74803149606299213" bottom="0.74803149606299213" header="0.31496062992125984" footer="0.31496062992125984"/>
  <pageSetup paperSize="9" scale="2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2016-07-11T13:19:33Z</dcterms:modified>
</cp:coreProperties>
</file>