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240" yWindow="105" windowWidth="14805" windowHeight="8010" activeTab="0"/>
  </bookViews>
  <sheets>
    <sheet name="Arkusz1" sheetId="1" r:id="rId1"/>
    <sheet name="Arkusz2" sheetId="2" r:id="rId2"/>
    <sheet name="Arkusz3" sheetId="3" r:id="rId3"/>
  </sheets>
  <definedNames>
    <definedName name="_xlnm.Print_Area" localSheetId="0">'Arkusz1'!$A$1:$Q$34</definedName>
  </definedNames>
  <calcPr calcId="124519"/>
</workbook>
</file>

<file path=xl/sharedStrings.xml><?xml version="1.0" encoding="utf-8"?>
<sst xmlns="http://schemas.openxmlformats.org/spreadsheetml/2006/main" count="81" uniqueCount="53">
  <si>
    <t>Lp.</t>
  </si>
  <si>
    <t>Nr projektu</t>
  </si>
  <si>
    <t>Tytuł projektu</t>
  </si>
  <si>
    <t>Nazwa Wnioskodawcy</t>
  </si>
  <si>
    <t>Całkowita wartość projektu</t>
  </si>
  <si>
    <t>Wnioskowana kwota dofinansowania</t>
  </si>
  <si>
    <t>…………………………………..</t>
  </si>
  <si>
    <t>Skrócony opis projektu</t>
  </si>
  <si>
    <t>(P/N)*</t>
  </si>
  <si>
    <t>I sekcja - ocena ogolna</t>
  </si>
  <si>
    <t>II sekcja - minimum punktowe</t>
  </si>
  <si>
    <t>III sekcja - limit alokacji</t>
  </si>
  <si>
    <t>Ilość uzyskanych punktów łącznie po uwzględnieniu wag kryteriów**</t>
  </si>
  <si>
    <t>(TAK/NIE)***</t>
  </si>
  <si>
    <t>*** - projekt spełnia wszystkie kryteria oceny zgodności ze Strategią ZIT …</t>
  </si>
  <si>
    <t>% wartość alokacji przewidzianej na dany nabór (narastająco) ****</t>
  </si>
  <si>
    <t>** - jako średnia arytmetyczna ocen dokonanych przez dwóch ekspertów lub z trzech ocen ekspertów w przypadku gdy wystąpiły rozbieżności w ocenie wniosku, których nie dało się rozstrzygnąć w drodze negocjacji po uwzględnieniu wag poszczegolnych kryteriów. [(suma punktów przyznanych przez eksperta nr 1 + suma punktów przyznanych przez eksperta nr 2+...)/liczba osób dokonujących oceny]</t>
  </si>
  <si>
    <t xml:space="preserve">Projekty zakwalifikowane do kolejnego etapu oceny (oceny formalnej) </t>
  </si>
  <si>
    <t>(TAK/NIE)</t>
  </si>
  <si>
    <t xml:space="preserve"> Z-cy Przewodniczącego KOP ds. Strategii w ZIT</t>
  </si>
  <si>
    <t>Kryteria obligatoryjne</t>
  </si>
  <si>
    <t>Kryterium obligatoryjne</t>
  </si>
  <si>
    <t xml:space="preserve">Wynik oceny zgodności projektu ze Strategią ZIT </t>
  </si>
  <si>
    <t xml:space="preserve">P – projekt spełnia wszystkie kryteria obligatoryjne </t>
  </si>
  <si>
    <t>N – projekt nie spełnia wszystkich kryteriów obligatoryjnych</t>
  </si>
  <si>
    <t xml:space="preserve">**** - dotyczy sytuacji, w której projekty uzyskają taką samą liczbę punktów o kolejności na liście rankingowej zdecyduje liczba punktów w kryterium „Wpływ projektu na  realizację Strategii ZIT”, a następnie liczba punktów w kryterium „Wpływ realizacji projektu na realizację wartości docelowej wskaźników monitoringu realizacji celów Strategii ZIT”. Następnie biorąc pod uwagę określoną w regulaminie konkursu kwotę alokacji (tj. 200% alokacji przewidzianej na nabór) nastąpi ocena wszystkich projektów, które przeszły do tego etapu oceny. Kryterium to spełnią te projekty, których łączna wartość wnioskowanej dotacji (uwzględniając kolejność projektów na liście) nie przekroczy 200% środków przewidzianych na konkurs, z zastrzeżeniem dwóch sytuacji:
-  gdy pomimo zastosowania kryteriów różnicujących ostatni projekt na liście mieszczący się w 200 % dostępnej alokacji przeznaczonej na nabór ma równorzędną pozycję z innym/ innymi projektami na liście , które wykraczają poza 200 % dostępnej alokacji na nabór, kryterium spełniają wszystkie ww. projekty znajdujące się na równorzędnej pozycji w liście projektów i tym samym alokacja 200 % jest przekraczana. 
- gdy w danym naborze pierwszy lub dwa pierwsze projekty przekraczają 200 % dostępnej alokacji na nabór, ww. alokacja jest przekraczana i kryterium spełniają automatycznie 3 pierwsze projektu na liście, przy czym jeśli pomimo zastosowania kryteriów różnicujących trzeci projekt na liście ma równorzędną pozycję z innym/ innymi projektami na liście projektów, wówczas kryterium spełniają również pozostałe projekty znajdujące się na pozycji 3 listy, bez względu na ich liczbę.
</t>
  </si>
  <si>
    <t>Załącznik nr 8</t>
  </si>
  <si>
    <t>Gmina Wrocław</t>
  </si>
  <si>
    <t>P</t>
  </si>
  <si>
    <t>TAK</t>
  </si>
  <si>
    <t>nie dotyczy</t>
  </si>
  <si>
    <t>Lista projektów po ocenie zgodności ze Strategią ZIT WrOF  zakwalifikowanych do kolejnego etapu oceny</t>
  </si>
  <si>
    <t>% ALOKACJI</t>
  </si>
  <si>
    <t>Decyzja w sprawie spełnienia kryteriów zgodności ze Strategią ZIT WrOF</t>
  </si>
  <si>
    <r>
      <t xml:space="preserve"> </t>
    </r>
    <r>
      <rPr>
        <sz val="16"/>
        <color indexed="8"/>
        <rFont val="Calibri"/>
        <family val="2"/>
      </rPr>
      <t>data i czytelny podpis</t>
    </r>
  </si>
  <si>
    <t>Nabór nr RPDS.07.02.02-IZ.00-02-079/16</t>
  </si>
  <si>
    <t>Dostosowanie infrastruktury Liceum
Ogólnokształcącego w Powiatowym
Zespole Szkół nr 1 w Trzebnicy do
wymogów nowoczesnej, bezpiecznej i
przyjaznej dla osób niepełnosprawnych i
środowiska edukacji</t>
  </si>
  <si>
    <t>Wyposażenie pracowni do nauki
przedmiotów matematyczno –
przyrodniczych i informatycznych w
Europejskim Liceum Służb Mundurowych
we Wrocławiu</t>
  </si>
  <si>
    <t>Wyposażenie pracowni w Liceum
Ogólnokształcącym nr V we Wrocławiu</t>
  </si>
  <si>
    <t>Wyposażenie w nowoczesny sprzęt i
materiały dydaktyczne pracowni fizycznej i
biologicznej w LO nr III</t>
  </si>
  <si>
    <t>Poprawa jakości kształcenia w LO nr XV
we Wrocławiu poprzez zakup wyposażenia
pracowni fizycznej i 4 pracowni cyfrowych</t>
  </si>
  <si>
    <t>Powiat Trzebnicki</t>
  </si>
  <si>
    <t>Robert Burszewski</t>
  </si>
  <si>
    <t>RPDS.07.02.02-02-0001/16</t>
  </si>
  <si>
    <t>RPDS.07.02.02-02-0002/16</t>
  </si>
  <si>
    <t>RPDS.07.02.02-02-0003/16</t>
  </si>
  <si>
    <t>RPDS.07.02.02-02-0004/16</t>
  </si>
  <si>
    <t>RPDS.07.02.02-02-0005/16</t>
  </si>
  <si>
    <t xml:space="preserve"> Infrastruktura Liceum
Ogólnokształcącego w Powiatowym
Zespole Szkół nr 1 w Trzebnicy </t>
  </si>
  <si>
    <t>Wyposażenie pracowni  w
Europejskim Liceum Służb Mundurowych
we Wrocławiu</t>
  </si>
  <si>
    <t>Wyposażenie w nowoczesny sprzęt i materiały dydaktyczne pracowni fizycznej i
biologicznej w LO nr III</t>
  </si>
  <si>
    <t>Poprawa jakości kształcenia w LO nr XV we Wrocławiu poprzez zakup wyposażenia
pracowni fizycznej i 4 pracowni cyfrowych</t>
  </si>
  <si>
    <t>Kryteria punktowe – uzyskana punktacja  (maks. 44)</t>
  </si>
</sst>
</file>

<file path=xl/styles.xml><?xml version="1.0" encoding="utf-8"?>
<styleSheet xmlns="http://schemas.openxmlformats.org/spreadsheetml/2006/main">
  <numFmts count="1">
    <numFmt numFmtId="43" formatCode="_-* #,##0.00\ _z_ł_-;\-* #,##0.00\ _z_ł_-;_-* &quot;-&quot;??\ _z_ł_-;_-@_-"/>
  </numFmts>
  <fonts count="17">
    <font>
      <sz val="11"/>
      <color theme="1"/>
      <name val="Calibri"/>
      <family val="2"/>
      <scheme val="minor"/>
    </font>
    <font>
      <sz val="10"/>
      <name val="Arial"/>
      <family val="2"/>
    </font>
    <font>
      <sz val="12"/>
      <color theme="1"/>
      <name val="Calibri"/>
      <family val="2"/>
    </font>
    <font>
      <sz val="12"/>
      <color theme="1"/>
      <name val="Calibri"/>
      <family val="2"/>
      <scheme val="minor"/>
    </font>
    <font>
      <sz val="16"/>
      <color theme="1"/>
      <name val="Calibri"/>
      <family val="2"/>
      <scheme val="minor"/>
    </font>
    <font>
      <b/>
      <sz val="16"/>
      <color theme="1"/>
      <name val="Calibri"/>
      <family val="2"/>
      <scheme val="minor"/>
    </font>
    <font>
      <sz val="16"/>
      <color theme="1"/>
      <name val="Cambria"/>
      <family val="1"/>
      <scheme val="major"/>
    </font>
    <font>
      <sz val="16"/>
      <color theme="1"/>
      <name val="Calibri"/>
      <family val="2"/>
    </font>
    <font>
      <sz val="16"/>
      <color indexed="8"/>
      <name val="Calibri"/>
      <family val="2"/>
    </font>
    <font>
      <sz val="18"/>
      <color theme="1"/>
      <name val="Cambria"/>
      <family val="1"/>
      <scheme val="major"/>
    </font>
    <font>
      <b/>
      <sz val="18"/>
      <color theme="1"/>
      <name val="Cambria"/>
      <family val="1"/>
      <scheme val="major"/>
    </font>
    <font>
      <sz val="18"/>
      <color theme="1"/>
      <name val="Calibri"/>
      <family val="2"/>
      <scheme val="minor"/>
    </font>
    <font>
      <sz val="18"/>
      <color theme="1"/>
      <name val="Arial"/>
      <family val="2"/>
    </font>
    <font>
      <b/>
      <sz val="20"/>
      <color theme="1"/>
      <name val="Cambria"/>
      <family val="1"/>
      <scheme val="major"/>
    </font>
    <font>
      <b/>
      <sz val="22"/>
      <color theme="1"/>
      <name val="Cambria"/>
      <family val="1"/>
      <scheme val="major"/>
    </font>
    <font>
      <sz val="22"/>
      <color theme="1"/>
      <name val="Cambria"/>
      <family val="1"/>
    </font>
    <font>
      <b/>
      <sz val="22"/>
      <color theme="1"/>
      <name val="Cambria"/>
      <family val="1"/>
    </font>
  </fonts>
  <fills count="3">
    <fill>
      <patternFill/>
    </fill>
    <fill>
      <patternFill patternType="gray125"/>
    </fill>
    <fill>
      <patternFill patternType="solid">
        <fgColor theme="0" tint="-0.24997000396251678"/>
        <bgColor indexed="64"/>
      </patternFill>
    </fill>
  </fills>
  <borders count="18">
    <border>
      <left/>
      <right/>
      <top/>
      <bottom/>
      <diagonal/>
    </border>
    <border>
      <left style="thin"/>
      <right style="thin"/>
      <top/>
      <bottom style="thin"/>
    </border>
    <border>
      <left style="thin"/>
      <right style="thin"/>
      <top style="thin"/>
      <bottom style="mediu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border>
    <border>
      <left style="thin"/>
      <right style="thin"/>
      <top/>
      <bottom style="medium"/>
    </border>
    <border>
      <left/>
      <right/>
      <top/>
      <bottom style="medium"/>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medium"/>
    </border>
    <border>
      <left style="medium"/>
      <right style="medium"/>
      <top style="medium"/>
      <bottom style="thin"/>
    </border>
    <border>
      <left style="medium"/>
      <right style="medium"/>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53">
    <xf numFmtId="0" fontId="0" fillId="0" borderId="0" xfId="0"/>
    <xf numFmtId="0" fontId="3" fillId="0" borderId="0" xfId="0" applyFont="1"/>
    <xf numFmtId="0" fontId="2" fillId="0" borderId="0" xfId="0" applyFont="1" applyAlignment="1">
      <alignment horizontal="left" vertical="center"/>
    </xf>
    <xf numFmtId="0" fontId="4" fillId="0" borderId="0" xfId="0" applyFont="1"/>
    <xf numFmtId="0" fontId="6" fillId="0" borderId="0" xfId="0" applyFont="1" applyBorder="1" applyAlignment="1">
      <alignment horizontal="center" vertical="center"/>
    </xf>
    <xf numFmtId="49" fontId="6" fillId="0" borderId="0" xfId="0" applyNumberFormat="1" applyFont="1" applyBorder="1" applyAlignment="1">
      <alignment horizontal="center" vertical="center" wrapText="1"/>
    </xf>
    <xf numFmtId="4"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49" fontId="6" fillId="0" borderId="0" xfId="0" applyNumberFormat="1" applyFont="1" applyBorder="1" applyAlignment="1">
      <alignment horizontal="center" vertical="center"/>
    </xf>
    <xf numFmtId="0" fontId="4"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indent="15"/>
    </xf>
    <xf numFmtId="0" fontId="7" fillId="0" borderId="0" xfId="0" applyFont="1" applyAlignment="1">
      <alignment horizontal="left" vertical="center"/>
    </xf>
    <xf numFmtId="4" fontId="9" fillId="2" borderId="1"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xf numFmtId="0" fontId="12" fillId="0" borderId="0" xfId="0" applyFont="1" applyAlignment="1">
      <alignment horizontal="center" wrapText="1"/>
    </xf>
    <xf numFmtId="0" fontId="10" fillId="2" borderId="2"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6" fillId="0" borderId="0" xfId="0" applyFont="1" applyAlignment="1">
      <alignment horizontal="left" vertical="center"/>
    </xf>
    <xf numFmtId="0" fontId="6" fillId="0" borderId="0" xfId="0" applyFont="1"/>
    <xf numFmtId="0" fontId="6" fillId="0" borderId="0" xfId="0" applyFont="1" applyAlignment="1">
      <alignment horizontal="left" vertical="center" wrapText="1"/>
    </xf>
    <xf numFmtId="0" fontId="4" fillId="0" borderId="0" xfId="0" applyFont="1" applyAlignment="1">
      <alignment horizontal="center" wrapText="1"/>
    </xf>
    <xf numFmtId="0" fontId="14" fillId="0" borderId="0" xfId="0" applyFont="1" applyAlignment="1">
      <alignment horizont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5" fillId="0" borderId="10" xfId="0" applyFont="1" applyBorder="1" applyAlignment="1">
      <alignment horizontal="left"/>
    </xf>
    <xf numFmtId="0" fontId="6" fillId="0" borderId="0" xfId="0" applyFont="1" applyAlignment="1">
      <alignment horizontal="left" vertical="center"/>
    </xf>
    <xf numFmtId="0" fontId="6" fillId="0" borderId="0" xfId="0" applyFont="1" applyAlignment="1">
      <alignment horizontal="lef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5" fillId="0" borderId="1" xfId="0" applyFont="1" applyBorder="1" applyAlignment="1">
      <alignment horizontal="center" vertical="center"/>
    </xf>
    <xf numFmtId="49" fontId="15" fillId="0" borderId="1" xfId="0" applyNumberFormat="1" applyFont="1" applyBorder="1" applyAlignment="1">
      <alignment horizontal="center" vertical="center" wrapText="1"/>
    </xf>
    <xf numFmtId="49" fontId="15" fillId="0" borderId="3" xfId="0" applyNumberFormat="1" applyFont="1" applyFill="1" applyBorder="1" applyAlignment="1">
      <alignment horizontal="center" vertical="center" wrapText="1"/>
    </xf>
    <xf numFmtId="4" fontId="1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43" fontId="16" fillId="0" borderId="16" xfId="20" applyFont="1" applyBorder="1" applyAlignment="1">
      <alignment horizontal="center" vertical="center"/>
    </xf>
    <xf numFmtId="49" fontId="15" fillId="0" borderId="3" xfId="0" applyNumberFormat="1" applyFont="1" applyBorder="1" applyAlignment="1">
      <alignment horizontal="center" vertical="center" wrapText="1"/>
    </xf>
    <xf numFmtId="4" fontId="15" fillId="0" borderId="3" xfId="0" applyNumberFormat="1" applyFont="1" applyBorder="1" applyAlignment="1">
      <alignment horizontal="center" vertical="center"/>
    </xf>
    <xf numFmtId="43" fontId="16" fillId="0" borderId="17" xfId="2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Dziesiętny"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4505325</xdr:colOff>
      <xdr:row>1</xdr:row>
      <xdr:rowOff>19050</xdr:rowOff>
    </xdr:from>
    <xdr:to>
      <xdr:col>7</xdr:col>
      <xdr:colOff>885825</xdr:colOff>
      <xdr:row>3</xdr:row>
      <xdr:rowOff>0</xdr:rowOff>
    </xdr:to>
    <xdr:pic>
      <xdr:nvPicPr>
        <xdr:cNvPr id="3" name="Obraz 2" descr="Bez nazwy-2-02"/>
        <xdr:cNvPicPr preferRelativeResize="1">
          <a:picLocks noChangeAspect="1"/>
        </xdr:cNvPicPr>
      </xdr:nvPicPr>
      <xdr:blipFill>
        <a:blip r:embed="rId1"/>
        <a:stretch>
          <a:fillRect/>
        </a:stretch>
      </xdr:blipFill>
      <xdr:spPr bwMode="auto">
        <a:xfrm>
          <a:off x="9477375" y="285750"/>
          <a:ext cx="11029950" cy="1143000"/>
        </a:xfrm>
        <a:prstGeom prst="rect">
          <a:avLst/>
        </a:prstGeom>
        <a:noFill/>
        <a:ln w="9525">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tabSelected="1" view="pageBreakPreview" zoomScale="50" zoomScaleSheetLayoutView="50" workbookViewId="0" topLeftCell="A13">
      <selection activeCell="B19" sqref="B19"/>
    </sheetView>
  </sheetViews>
  <sheetFormatPr defaultColWidth="9.140625" defaultRowHeight="15"/>
  <cols>
    <col min="1" max="1" width="6.28125" style="1" customWidth="1"/>
    <col min="2" max="2" width="16.00390625" style="1" customWidth="1"/>
    <col min="3" max="3" width="52.28125" style="1" customWidth="1"/>
    <col min="4" max="4" width="120.8515625" style="1" customWidth="1"/>
    <col min="5" max="5" width="38.00390625" style="1" customWidth="1"/>
    <col min="6" max="6" width="33.421875" style="1" customWidth="1"/>
    <col min="7" max="7" width="27.421875" style="1" customWidth="1"/>
    <col min="8" max="8" width="26.00390625" style="1" customWidth="1"/>
    <col min="9" max="9" width="23.00390625" style="1" customWidth="1"/>
    <col min="10" max="10" width="28.140625" style="1" customWidth="1"/>
    <col min="11" max="11" width="31.57421875" style="1" customWidth="1"/>
    <col min="12" max="12" width="33.00390625" style="1" customWidth="1"/>
    <col min="13" max="13" width="64.140625" style="1" customWidth="1"/>
    <col min="14" max="14" width="57.8515625" style="1" customWidth="1"/>
    <col min="15" max="15" width="30.7109375" style="1" customWidth="1"/>
    <col min="16" max="16" width="9.140625" style="1" customWidth="1"/>
    <col min="17" max="17" width="16.28125" style="1" customWidth="1"/>
    <col min="18" max="18" width="9.140625" style="1" customWidth="1"/>
    <col min="19" max="19" width="12.28125" style="1" bestFit="1" customWidth="1"/>
    <col min="20" max="22" width="9.140625" style="1" customWidth="1"/>
    <col min="23" max="23" width="14.421875" style="1" bestFit="1" customWidth="1"/>
    <col min="24" max="16384" width="9.140625" style="1" customWidth="1"/>
  </cols>
  <sheetData>
    <row r="1" spans="1:16" ht="21">
      <c r="A1" s="3"/>
      <c r="B1" s="3"/>
      <c r="C1" s="3"/>
      <c r="D1" s="3"/>
      <c r="E1" s="3"/>
      <c r="F1" s="3"/>
      <c r="G1" s="3"/>
      <c r="H1" s="3"/>
      <c r="I1" s="3"/>
      <c r="J1" s="3"/>
      <c r="K1" s="3"/>
      <c r="L1" s="3"/>
      <c r="M1" s="3"/>
      <c r="N1" s="3"/>
      <c r="O1" s="3"/>
      <c r="P1" s="3"/>
    </row>
    <row r="2" spans="1:16" ht="15" customHeight="1">
      <c r="A2" s="3"/>
      <c r="B2" s="23"/>
      <c r="C2" s="23"/>
      <c r="D2" s="23"/>
      <c r="E2" s="23"/>
      <c r="F2" s="23"/>
      <c r="G2" s="23"/>
      <c r="H2" s="23"/>
      <c r="I2" s="23"/>
      <c r="J2" s="23"/>
      <c r="K2" s="23"/>
      <c r="L2" s="23"/>
      <c r="M2" s="23"/>
      <c r="N2" s="23"/>
      <c r="O2" s="23"/>
      <c r="P2" s="3"/>
    </row>
    <row r="3" spans="1:16" ht="76.5" customHeight="1">
      <c r="A3" s="3"/>
      <c r="B3" s="23"/>
      <c r="C3" s="23"/>
      <c r="D3" s="23"/>
      <c r="E3" s="23"/>
      <c r="F3" s="23"/>
      <c r="G3" s="23"/>
      <c r="H3" s="23"/>
      <c r="I3" s="23"/>
      <c r="J3" s="23"/>
      <c r="K3" s="23"/>
      <c r="L3" s="23"/>
      <c r="M3" s="23"/>
      <c r="N3" s="23"/>
      <c r="O3" s="23"/>
      <c r="P3" s="3"/>
    </row>
    <row r="4" spans="1:16" ht="21">
      <c r="A4" s="3"/>
      <c r="B4" s="3"/>
      <c r="C4" s="3"/>
      <c r="D4" s="3"/>
      <c r="E4" s="3"/>
      <c r="F4" s="3"/>
      <c r="G4" s="3"/>
      <c r="H4" s="3"/>
      <c r="I4" s="3"/>
      <c r="J4" s="3"/>
      <c r="K4" s="3"/>
      <c r="L4" s="3"/>
      <c r="M4" s="3"/>
      <c r="N4" s="3"/>
      <c r="O4" s="3"/>
      <c r="P4" s="3"/>
    </row>
    <row r="5" spans="1:16" ht="21">
      <c r="A5" s="3"/>
      <c r="B5" s="3"/>
      <c r="C5" s="3"/>
      <c r="D5" s="3"/>
      <c r="E5" s="3"/>
      <c r="F5" s="3"/>
      <c r="G5" s="3"/>
      <c r="H5" s="3"/>
      <c r="I5" s="3"/>
      <c r="J5" s="3"/>
      <c r="K5" s="3"/>
      <c r="L5" s="3"/>
      <c r="M5" s="3"/>
      <c r="N5" s="3"/>
      <c r="O5" s="3"/>
      <c r="P5" s="3"/>
    </row>
    <row r="6" spans="1:16" ht="21.75" thickBot="1">
      <c r="A6" s="3"/>
      <c r="B6" s="33" t="s">
        <v>26</v>
      </c>
      <c r="C6" s="33"/>
      <c r="D6" s="3"/>
      <c r="E6" s="3"/>
      <c r="F6" s="3"/>
      <c r="G6" s="3"/>
      <c r="H6" s="3"/>
      <c r="I6" s="3"/>
      <c r="J6" s="3"/>
      <c r="K6" s="3"/>
      <c r="L6" s="3"/>
      <c r="M6" s="3"/>
      <c r="N6" s="3"/>
      <c r="O6" s="3"/>
      <c r="P6" s="3"/>
    </row>
    <row r="7" spans="1:16" ht="81.75" customHeight="1" thickBot="1">
      <c r="A7" s="3"/>
      <c r="B7" s="25" t="s">
        <v>31</v>
      </c>
      <c r="C7" s="26"/>
      <c r="D7" s="26"/>
      <c r="E7" s="26"/>
      <c r="F7" s="26"/>
      <c r="G7" s="26"/>
      <c r="H7" s="26"/>
      <c r="I7" s="26"/>
      <c r="J7" s="26"/>
      <c r="K7" s="26"/>
      <c r="L7" s="26"/>
      <c r="M7" s="26"/>
      <c r="N7" s="26"/>
      <c r="O7" s="27"/>
      <c r="P7" s="3"/>
    </row>
    <row r="8" spans="1:16" ht="23.25" customHeight="1">
      <c r="A8" s="3"/>
      <c r="B8" s="14"/>
      <c r="C8" s="14"/>
      <c r="D8" s="14"/>
      <c r="E8" s="14"/>
      <c r="F8" s="14"/>
      <c r="G8" s="14"/>
      <c r="H8" s="15"/>
      <c r="I8" s="15"/>
      <c r="J8" s="15"/>
      <c r="K8" s="15"/>
      <c r="L8" s="15"/>
      <c r="M8" s="15"/>
      <c r="N8" s="15"/>
      <c r="O8" s="15"/>
      <c r="P8" s="3"/>
    </row>
    <row r="9" spans="1:16" ht="33" customHeight="1">
      <c r="A9" s="3"/>
      <c r="B9" s="24" t="s">
        <v>35</v>
      </c>
      <c r="C9" s="24"/>
      <c r="D9" s="24"/>
      <c r="E9" s="24"/>
      <c r="F9" s="24"/>
      <c r="G9" s="24"/>
      <c r="H9" s="24"/>
      <c r="I9" s="24"/>
      <c r="J9" s="24"/>
      <c r="K9" s="24"/>
      <c r="L9" s="24"/>
      <c r="M9" s="24"/>
      <c r="N9" s="24"/>
      <c r="O9" s="24"/>
      <c r="P9" s="3"/>
    </row>
    <row r="10" spans="1:16" ht="15.75" customHeight="1">
      <c r="A10" s="3"/>
      <c r="B10" s="16"/>
      <c r="C10" s="16"/>
      <c r="D10" s="16"/>
      <c r="E10" s="16"/>
      <c r="F10" s="16"/>
      <c r="G10" s="16"/>
      <c r="H10" s="16"/>
      <c r="I10" s="16"/>
      <c r="J10" s="16"/>
      <c r="K10" s="16"/>
      <c r="L10" s="16"/>
      <c r="M10" s="16"/>
      <c r="N10" s="16"/>
      <c r="O10" s="16"/>
      <c r="P10" s="3"/>
    </row>
    <row r="11" spans="1:16" ht="15.75" customHeight="1">
      <c r="A11" s="3"/>
      <c r="B11" s="16"/>
      <c r="C11" s="16"/>
      <c r="D11" s="16"/>
      <c r="E11" s="16"/>
      <c r="F11" s="16"/>
      <c r="G11" s="16"/>
      <c r="H11" s="16"/>
      <c r="I11" s="16"/>
      <c r="J11" s="16"/>
      <c r="K11" s="16"/>
      <c r="L11" s="16"/>
      <c r="M11" s="16"/>
      <c r="N11" s="16"/>
      <c r="O11" s="16"/>
      <c r="P11" s="3"/>
    </row>
    <row r="12" spans="1:16" ht="45.75" customHeight="1">
      <c r="A12" s="3"/>
      <c r="B12" s="28" t="s">
        <v>0</v>
      </c>
      <c r="C12" s="29" t="s">
        <v>1</v>
      </c>
      <c r="D12" s="29" t="s">
        <v>2</v>
      </c>
      <c r="E12" s="29" t="s">
        <v>3</v>
      </c>
      <c r="F12" s="29" t="s">
        <v>4</v>
      </c>
      <c r="G12" s="29" t="s">
        <v>5</v>
      </c>
      <c r="H12" s="28" t="s">
        <v>22</v>
      </c>
      <c r="I12" s="28"/>
      <c r="J12" s="28"/>
      <c r="K12" s="28"/>
      <c r="L12" s="29" t="s">
        <v>33</v>
      </c>
      <c r="M12" s="29" t="s">
        <v>7</v>
      </c>
      <c r="N12" s="38" t="s">
        <v>15</v>
      </c>
      <c r="O12" s="41" t="s">
        <v>17</v>
      </c>
      <c r="P12" s="3"/>
    </row>
    <row r="13" spans="1:16" ht="76.5">
      <c r="A13" s="3"/>
      <c r="B13" s="28"/>
      <c r="C13" s="30"/>
      <c r="D13" s="30"/>
      <c r="E13" s="30"/>
      <c r="F13" s="30"/>
      <c r="G13" s="30"/>
      <c r="H13" s="36" t="s">
        <v>9</v>
      </c>
      <c r="I13" s="37"/>
      <c r="J13" s="18" t="s">
        <v>10</v>
      </c>
      <c r="K13" s="18" t="s">
        <v>11</v>
      </c>
      <c r="L13" s="30"/>
      <c r="M13" s="30"/>
      <c r="N13" s="39"/>
      <c r="O13" s="42"/>
      <c r="P13" s="3"/>
    </row>
    <row r="14" spans="1:16" ht="135.75" customHeight="1">
      <c r="A14" s="3"/>
      <c r="B14" s="28"/>
      <c r="C14" s="30"/>
      <c r="D14" s="30"/>
      <c r="E14" s="30"/>
      <c r="F14" s="30"/>
      <c r="G14" s="30"/>
      <c r="H14" s="18" t="s">
        <v>20</v>
      </c>
      <c r="I14" s="18" t="s">
        <v>52</v>
      </c>
      <c r="J14" s="18" t="s">
        <v>21</v>
      </c>
      <c r="K14" s="18" t="s">
        <v>21</v>
      </c>
      <c r="L14" s="31"/>
      <c r="M14" s="30"/>
      <c r="N14" s="39"/>
      <c r="O14" s="43"/>
      <c r="P14" s="3"/>
    </row>
    <row r="15" spans="1:23" ht="184.5" customHeight="1" thickBot="1">
      <c r="A15" s="3"/>
      <c r="B15" s="28"/>
      <c r="C15" s="32"/>
      <c r="D15" s="32"/>
      <c r="E15" s="32"/>
      <c r="F15" s="32"/>
      <c r="G15" s="32"/>
      <c r="H15" s="19" t="s">
        <v>8</v>
      </c>
      <c r="I15" s="19" t="s">
        <v>12</v>
      </c>
      <c r="J15" s="19" t="s">
        <v>8</v>
      </c>
      <c r="K15" s="19" t="s">
        <v>8</v>
      </c>
      <c r="L15" s="19" t="s">
        <v>13</v>
      </c>
      <c r="M15" s="32"/>
      <c r="N15" s="40"/>
      <c r="O15" s="17" t="s">
        <v>18</v>
      </c>
      <c r="P15" s="3"/>
      <c r="S15" s="1" t="s">
        <v>32</v>
      </c>
      <c r="W15" s="1">
        <v>16232188</v>
      </c>
    </row>
    <row r="16" spans="1:19" ht="204" customHeight="1">
      <c r="A16" s="3"/>
      <c r="B16" s="44">
        <v>1</v>
      </c>
      <c r="C16" s="45" t="s">
        <v>43</v>
      </c>
      <c r="D16" s="46" t="s">
        <v>36</v>
      </c>
      <c r="E16" s="46" t="s">
        <v>41</v>
      </c>
      <c r="F16" s="47">
        <v>1332451.16</v>
      </c>
      <c r="G16" s="47">
        <v>1129094.85</v>
      </c>
      <c r="H16" s="48" t="s">
        <v>28</v>
      </c>
      <c r="I16" s="49">
        <v>34.7</v>
      </c>
      <c r="J16" s="47" t="s">
        <v>28</v>
      </c>
      <c r="K16" s="47" t="s">
        <v>30</v>
      </c>
      <c r="L16" s="47" t="s">
        <v>29</v>
      </c>
      <c r="M16" s="45" t="s">
        <v>48</v>
      </c>
      <c r="N16" s="47">
        <f>SUM($S$16:S16)</f>
        <v>6.955900523084135</v>
      </c>
      <c r="O16" s="13" t="s">
        <v>29</v>
      </c>
      <c r="P16" s="3"/>
      <c r="S16" s="1">
        <f>G16*100/$W$15</f>
        <v>6.955900523084135</v>
      </c>
    </row>
    <row r="17" spans="1:19" ht="186.75" customHeight="1">
      <c r="A17" s="3"/>
      <c r="B17" s="44">
        <v>2</v>
      </c>
      <c r="C17" s="50" t="s">
        <v>46</v>
      </c>
      <c r="D17" s="46" t="s">
        <v>39</v>
      </c>
      <c r="E17" s="46" t="s">
        <v>27</v>
      </c>
      <c r="F17" s="51">
        <v>600000</v>
      </c>
      <c r="G17" s="51">
        <v>510000</v>
      </c>
      <c r="H17" s="48" t="s">
        <v>28</v>
      </c>
      <c r="I17" s="52">
        <v>34.2</v>
      </c>
      <c r="J17" s="47" t="s">
        <v>28</v>
      </c>
      <c r="K17" s="47" t="s">
        <v>30</v>
      </c>
      <c r="L17" s="47" t="s">
        <v>29</v>
      </c>
      <c r="M17" s="50" t="s">
        <v>50</v>
      </c>
      <c r="N17" s="47">
        <f>SUM($S$16:S17)</f>
        <v>10.097805976618803</v>
      </c>
      <c r="O17" s="13" t="s">
        <v>29</v>
      </c>
      <c r="P17" s="3"/>
      <c r="S17" s="1">
        <f aca="true" t="shared" si="0" ref="S17:S20">G17*100/$W$15</f>
        <v>3.1419054535346684</v>
      </c>
    </row>
    <row r="18" spans="1:19" ht="145.5" customHeight="1">
      <c r="A18" s="3"/>
      <c r="B18" s="44">
        <v>3</v>
      </c>
      <c r="C18" s="50" t="s">
        <v>45</v>
      </c>
      <c r="D18" s="46" t="s">
        <v>38</v>
      </c>
      <c r="E18" s="46" t="s">
        <v>27</v>
      </c>
      <c r="F18" s="51">
        <v>2634635.64</v>
      </c>
      <c r="G18" s="51">
        <v>2239440.3</v>
      </c>
      <c r="H18" s="48" t="s">
        <v>28</v>
      </c>
      <c r="I18" s="52">
        <v>34.2</v>
      </c>
      <c r="J18" s="47" t="s">
        <v>28</v>
      </c>
      <c r="K18" s="47" t="s">
        <v>30</v>
      </c>
      <c r="L18" s="47" t="s">
        <v>29</v>
      </c>
      <c r="M18" s="50" t="s">
        <v>38</v>
      </c>
      <c r="N18" s="47">
        <f>SUM($S$16:S18)</f>
        <v>23.894099489237064</v>
      </c>
      <c r="O18" s="13" t="s">
        <v>29</v>
      </c>
      <c r="P18" s="3"/>
      <c r="S18" s="1">
        <f t="shared" si="0"/>
        <v>13.79629351261826</v>
      </c>
    </row>
    <row r="19" spans="1:19" ht="138" customHeight="1">
      <c r="A19" s="3"/>
      <c r="B19" s="44">
        <v>4</v>
      </c>
      <c r="C19" s="50" t="s">
        <v>47</v>
      </c>
      <c r="D19" s="46" t="s">
        <v>40</v>
      </c>
      <c r="E19" s="46" t="s">
        <v>27</v>
      </c>
      <c r="F19" s="51">
        <v>669000</v>
      </c>
      <c r="G19" s="51">
        <v>568650</v>
      </c>
      <c r="H19" s="48" t="s">
        <v>28</v>
      </c>
      <c r="I19" s="52">
        <v>31.2</v>
      </c>
      <c r="J19" s="47" t="s">
        <v>28</v>
      </c>
      <c r="K19" s="47" t="s">
        <v>30</v>
      </c>
      <c r="L19" s="47" t="s">
        <v>29</v>
      </c>
      <c r="M19" s="45" t="s">
        <v>51</v>
      </c>
      <c r="N19" s="47">
        <f>SUM($S$16:S19)</f>
        <v>27.397324069928217</v>
      </c>
      <c r="O19" s="13" t="s">
        <v>29</v>
      </c>
      <c r="P19" s="3"/>
      <c r="S19" s="1">
        <f t="shared" si="0"/>
        <v>3.503224580691155</v>
      </c>
    </row>
    <row r="20" spans="1:19" ht="160.5" customHeight="1">
      <c r="A20" s="3"/>
      <c r="B20" s="44">
        <v>5</v>
      </c>
      <c r="C20" s="50" t="s">
        <v>44</v>
      </c>
      <c r="D20" s="46" t="s">
        <v>37</v>
      </c>
      <c r="E20" s="46" t="s">
        <v>42</v>
      </c>
      <c r="F20" s="51">
        <v>270107.2</v>
      </c>
      <c r="G20" s="51">
        <v>229591.11</v>
      </c>
      <c r="H20" s="48" t="s">
        <v>28</v>
      </c>
      <c r="I20" s="52">
        <v>27.5</v>
      </c>
      <c r="J20" s="47" t="s">
        <v>28</v>
      </c>
      <c r="K20" s="47" t="s">
        <v>30</v>
      </c>
      <c r="L20" s="47" t="s">
        <v>29</v>
      </c>
      <c r="M20" s="50" t="s">
        <v>49</v>
      </c>
      <c r="N20" s="47">
        <f>SUM($S$16:S20)</f>
        <v>28.811742816187195</v>
      </c>
      <c r="O20" s="13" t="s">
        <v>29</v>
      </c>
      <c r="P20" s="3"/>
      <c r="S20" s="1">
        <f t="shared" si="0"/>
        <v>1.4144187462589763</v>
      </c>
    </row>
    <row r="21" spans="1:16" ht="21">
      <c r="A21" s="3"/>
      <c r="B21" s="4"/>
      <c r="C21" s="5"/>
      <c r="D21" s="5"/>
      <c r="E21" s="5"/>
      <c r="F21" s="6"/>
      <c r="G21" s="6"/>
      <c r="H21" s="7"/>
      <c r="I21" s="7"/>
      <c r="J21" s="6"/>
      <c r="K21" s="6"/>
      <c r="L21" s="6"/>
      <c r="M21" s="8"/>
      <c r="N21" s="8"/>
      <c r="O21" s="6"/>
      <c r="P21" s="3"/>
    </row>
    <row r="22" spans="1:16" ht="21">
      <c r="A22" s="3"/>
      <c r="B22" s="3"/>
      <c r="C22" s="3"/>
      <c r="D22" s="3"/>
      <c r="E22" s="3"/>
      <c r="F22" s="3"/>
      <c r="G22" s="3"/>
      <c r="H22" s="3"/>
      <c r="I22" s="3"/>
      <c r="J22" s="3"/>
      <c r="K22" s="3"/>
      <c r="L22" s="3"/>
      <c r="M22" s="3"/>
      <c r="N22" s="3"/>
      <c r="O22" s="3"/>
      <c r="P22" s="3"/>
    </row>
    <row r="23" spans="1:16" ht="21.75" customHeight="1">
      <c r="A23" s="3"/>
      <c r="B23" s="34" t="s">
        <v>23</v>
      </c>
      <c r="C23" s="34"/>
      <c r="D23" s="34"/>
      <c r="E23" s="34"/>
      <c r="F23" s="34"/>
      <c r="G23" s="34"/>
      <c r="H23" s="34"/>
      <c r="I23" s="34"/>
      <c r="J23" s="34"/>
      <c r="K23" s="34"/>
      <c r="L23" s="34"/>
      <c r="M23" s="34"/>
      <c r="N23" s="34"/>
      <c r="O23" s="34"/>
      <c r="P23" s="3"/>
    </row>
    <row r="24" spans="1:16" ht="25.5" customHeight="1">
      <c r="A24" s="3"/>
      <c r="B24" s="34" t="s">
        <v>24</v>
      </c>
      <c r="C24" s="34"/>
      <c r="D24" s="34"/>
      <c r="E24" s="34"/>
      <c r="F24" s="34"/>
      <c r="G24" s="34"/>
      <c r="H24" s="34"/>
      <c r="I24" s="34"/>
      <c r="J24" s="34"/>
      <c r="K24" s="34"/>
      <c r="L24" s="20"/>
      <c r="M24" s="21"/>
      <c r="N24" s="21"/>
      <c r="O24" s="21"/>
      <c r="P24" s="3"/>
    </row>
    <row r="25" spans="1:16" ht="42.75" customHeight="1">
      <c r="A25" s="3"/>
      <c r="B25" s="35" t="s">
        <v>16</v>
      </c>
      <c r="C25" s="35"/>
      <c r="D25" s="35"/>
      <c r="E25" s="35"/>
      <c r="F25" s="35"/>
      <c r="G25" s="35"/>
      <c r="H25" s="35"/>
      <c r="I25" s="35"/>
      <c r="J25" s="35"/>
      <c r="K25" s="35"/>
      <c r="L25" s="22"/>
      <c r="M25" s="21"/>
      <c r="N25" s="21"/>
      <c r="O25" s="21"/>
      <c r="P25" s="3"/>
    </row>
    <row r="26" spans="1:16" ht="24" customHeight="1">
      <c r="A26" s="3"/>
      <c r="B26" s="35" t="s">
        <v>14</v>
      </c>
      <c r="C26" s="35"/>
      <c r="D26" s="35"/>
      <c r="E26" s="35"/>
      <c r="F26" s="35"/>
      <c r="G26" s="35"/>
      <c r="H26" s="35"/>
      <c r="I26" s="35"/>
      <c r="J26" s="35"/>
      <c r="K26" s="35"/>
      <c r="L26" s="22"/>
      <c r="M26" s="21"/>
      <c r="N26" s="21"/>
      <c r="O26" s="21"/>
      <c r="P26" s="3"/>
    </row>
    <row r="27" spans="1:16" ht="150.75" customHeight="1">
      <c r="A27" s="3"/>
      <c r="B27" s="35" t="s">
        <v>25</v>
      </c>
      <c r="C27" s="35"/>
      <c r="D27" s="35"/>
      <c r="E27" s="35"/>
      <c r="F27" s="35"/>
      <c r="G27" s="35"/>
      <c r="H27" s="35"/>
      <c r="I27" s="35"/>
      <c r="J27" s="35"/>
      <c r="K27" s="35"/>
      <c r="L27" s="22"/>
      <c r="M27" s="21"/>
      <c r="N27" s="21"/>
      <c r="O27" s="21"/>
      <c r="P27" s="3"/>
    </row>
    <row r="28" spans="1:16" ht="16.5" customHeight="1">
      <c r="A28" s="3"/>
      <c r="B28" s="9"/>
      <c r="C28" s="9"/>
      <c r="D28" s="9"/>
      <c r="E28" s="9"/>
      <c r="F28" s="9"/>
      <c r="G28" s="9"/>
      <c r="H28" s="9"/>
      <c r="I28" s="9"/>
      <c r="J28" s="9"/>
      <c r="K28" s="9"/>
      <c r="L28" s="9"/>
      <c r="M28" s="3"/>
      <c r="N28" s="3"/>
      <c r="O28" s="3"/>
      <c r="P28" s="3"/>
    </row>
    <row r="29" spans="1:16" ht="15.75" customHeight="1">
      <c r="A29" s="3"/>
      <c r="B29" s="9"/>
      <c r="C29" s="9"/>
      <c r="D29" s="9"/>
      <c r="E29" s="9"/>
      <c r="F29" s="9"/>
      <c r="G29" s="9"/>
      <c r="H29" s="9"/>
      <c r="I29" s="9"/>
      <c r="J29" s="9"/>
      <c r="K29" s="9"/>
      <c r="L29" s="9"/>
      <c r="M29" s="3"/>
      <c r="N29" s="10" t="s">
        <v>6</v>
      </c>
      <c r="O29" s="3"/>
      <c r="P29" s="3"/>
    </row>
    <row r="30" spans="1:16" ht="21">
      <c r="A30" s="3"/>
      <c r="B30" s="3"/>
      <c r="C30" s="3"/>
      <c r="D30" s="3"/>
      <c r="E30" s="3"/>
      <c r="F30" s="3"/>
      <c r="G30" s="11"/>
      <c r="H30" s="3"/>
      <c r="I30" s="3"/>
      <c r="J30" s="3"/>
      <c r="K30" s="3"/>
      <c r="L30" s="3"/>
      <c r="M30" s="3"/>
      <c r="N30" s="10"/>
      <c r="O30" s="3"/>
      <c r="P30" s="3"/>
    </row>
    <row r="31" spans="1:16" ht="21">
      <c r="A31" s="3"/>
      <c r="B31" s="3"/>
      <c r="C31" s="3"/>
      <c r="D31" s="3"/>
      <c r="E31" s="3"/>
      <c r="F31" s="3"/>
      <c r="G31" s="11"/>
      <c r="H31" s="3"/>
      <c r="I31" s="3"/>
      <c r="J31" s="3"/>
      <c r="K31" s="3"/>
      <c r="L31" s="3"/>
      <c r="M31" s="3"/>
      <c r="N31" s="12" t="s">
        <v>34</v>
      </c>
      <c r="O31" s="10"/>
      <c r="P31" s="3"/>
    </row>
    <row r="32" spans="1:16" ht="22.5" customHeight="1">
      <c r="A32" s="3"/>
      <c r="B32" s="3"/>
      <c r="C32" s="3"/>
      <c r="D32" s="3"/>
      <c r="E32" s="3"/>
      <c r="F32" s="3"/>
      <c r="G32" s="10"/>
      <c r="H32" s="3"/>
      <c r="I32" s="3"/>
      <c r="J32" s="3"/>
      <c r="K32" s="3"/>
      <c r="L32" s="3"/>
      <c r="M32" s="3"/>
      <c r="N32" s="12" t="s">
        <v>19</v>
      </c>
      <c r="O32" s="10"/>
      <c r="P32" s="3"/>
    </row>
    <row r="33" spans="1:16" ht="21">
      <c r="A33" s="3"/>
      <c r="B33" s="3"/>
      <c r="C33" s="3"/>
      <c r="D33" s="3"/>
      <c r="E33" s="3"/>
      <c r="F33" s="3"/>
      <c r="G33" s="10"/>
      <c r="H33" s="3"/>
      <c r="I33" s="3"/>
      <c r="J33" s="3"/>
      <c r="K33" s="3"/>
      <c r="L33" s="3"/>
      <c r="M33" s="3"/>
      <c r="N33" s="3"/>
      <c r="O33" s="12"/>
      <c r="P33" s="3"/>
    </row>
    <row r="34" spans="1:16" ht="21">
      <c r="A34" s="3"/>
      <c r="B34" s="3"/>
      <c r="C34" s="3"/>
      <c r="D34" s="3"/>
      <c r="E34" s="3"/>
      <c r="F34" s="3"/>
      <c r="G34" s="12"/>
      <c r="H34" s="3"/>
      <c r="I34" s="3"/>
      <c r="J34" s="3"/>
      <c r="K34" s="3"/>
      <c r="L34" s="3"/>
      <c r="M34" s="3"/>
      <c r="N34" s="3"/>
      <c r="O34" s="12"/>
      <c r="P34" s="3"/>
    </row>
    <row r="35" ht="15">
      <c r="G35" s="2"/>
    </row>
  </sheetData>
  <mergeCells count="21">
    <mergeCell ref="B24:K24"/>
    <mergeCell ref="B25:K25"/>
    <mergeCell ref="B27:K27"/>
    <mergeCell ref="H13:I13"/>
    <mergeCell ref="B26:K26"/>
    <mergeCell ref="B23:O23"/>
    <mergeCell ref="N12:N15"/>
    <mergeCell ref="O12:O14"/>
    <mergeCell ref="B12:B15"/>
    <mergeCell ref="B2:O3"/>
    <mergeCell ref="B9:O9"/>
    <mergeCell ref="B7:O7"/>
    <mergeCell ref="H12:K12"/>
    <mergeCell ref="L12:L14"/>
    <mergeCell ref="C12:C15"/>
    <mergeCell ref="D12:D15"/>
    <mergeCell ref="E12:E15"/>
    <mergeCell ref="F12:F15"/>
    <mergeCell ref="G12:G15"/>
    <mergeCell ref="M12:M15"/>
    <mergeCell ref="B6:C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21" r:id="rId2"/>
  <colBreaks count="1" manualBreakCount="1">
    <brk id="15" max="16383" man="1"/>
  </col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2016-07-18T12:30:42Z</dcterms:modified>
  <cp:category/>
  <cp:version/>
  <cp:contentType/>
  <cp:contentStatus/>
</cp:coreProperties>
</file>