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525" windowWidth="18990" windowHeight="1225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calcChain.xml><?xml version="1.0" encoding="utf-8"?>
<calcChain xmlns="http://schemas.openxmlformats.org/spreadsheetml/2006/main">
  <c r="D111" i="21"/>
  <c r="I66"/>
  <c r="H66"/>
  <c r="G66"/>
  <c r="J65"/>
  <c r="F65"/>
  <c r="D65"/>
  <c r="C65"/>
  <c r="D109" l="1"/>
  <c r="G48"/>
  <c r="I49"/>
  <c r="H49"/>
  <c r="K44" l="1"/>
  <c r="K48"/>
  <c r="E61" l="1"/>
  <c r="G41"/>
  <c r="F68"/>
  <c r="F64"/>
  <c r="F63"/>
  <c r="F62"/>
  <c r="D64"/>
  <c r="D63"/>
  <c r="D62"/>
  <c r="C64"/>
  <c r="F51"/>
  <c r="G46"/>
  <c r="F46"/>
  <c r="F44"/>
  <c r="F42"/>
  <c r="D46"/>
  <c r="D44"/>
  <c r="D42"/>
  <c r="K42" l="1"/>
  <c r="D107" l="1"/>
  <c r="C63" l="1"/>
  <c r="C62"/>
  <c r="C61"/>
  <c r="C68"/>
  <c r="C67"/>
  <c r="J68"/>
  <c r="H69"/>
  <c r="I69"/>
  <c r="G69"/>
  <c r="D68"/>
  <c r="E67"/>
  <c r="D67"/>
  <c r="J64"/>
  <c r="D61"/>
  <c r="J63"/>
  <c r="J62"/>
  <c r="G51"/>
  <c r="I53"/>
  <c r="H53"/>
  <c r="G78" s="1"/>
  <c r="K51"/>
  <c r="K53" s="1"/>
  <c r="I78" s="1"/>
  <c r="D51"/>
  <c r="G50"/>
  <c r="D50"/>
  <c r="C50"/>
  <c r="C51"/>
  <c r="K46"/>
  <c r="G44"/>
  <c r="G42"/>
  <c r="D41"/>
  <c r="F111" l="1"/>
  <c r="C111"/>
  <c r="G49"/>
  <c r="C109"/>
  <c r="K49"/>
  <c r="K54" s="1"/>
  <c r="F109"/>
  <c r="C107"/>
  <c r="H70"/>
  <c r="F107"/>
  <c r="G70"/>
  <c r="I70"/>
  <c r="I54"/>
  <c r="J91" s="1"/>
  <c r="J69"/>
  <c r="J66"/>
  <c r="H54"/>
  <c r="G53"/>
  <c r="E78" s="1"/>
  <c r="F105" l="1"/>
  <c r="J54"/>
  <c r="D105"/>
  <c r="J87"/>
  <c r="J70"/>
  <c r="G54"/>
  <c r="C105" l="1"/>
</calcChain>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<sst xmlns="http://schemas.openxmlformats.org/spreadsheetml/2006/main" count="1267" uniqueCount="670">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</sst>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0" borderId="0" xfId="0"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0" borderId="6" xfId="0" applyBorder="1" applyAlignment="1">
      <alignment horizontal="center"/>
    </xf>
    <xf numFmtId="0" fontId="0" fillId="0" borderId="15" xfId="0" applyBorder="1" applyAlignment="1">
      <alignment horizont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0" fillId="0" borderId="0" xfId="0" applyAlignment="1">
      <alignment horizontal="center"/>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 fillId="7" borderId="1" xfId="0"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10" fillId="0" borderId="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3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1" fillId="7" borderId="39" xfId="0" applyFont="1" applyFill="1" applyBorder="1" applyAlignment="1">
      <alignment vertic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5" fillId="11" borderId="38" xfId="0" applyFont="1" applyFill="1" applyBorder="1" applyAlignment="1">
      <alignment horizontal="left"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0" borderId="0" xfId="5"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56" fillId="17" borderId="15" xfId="5" applyFont="1" applyFill="1" applyBorder="1" applyAlignment="1">
      <alignment horizontal="left" vertical="top"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1" xfId="0" applyFont="1" applyFill="1" applyBorder="1" applyAlignment="1">
      <alignment horizontal="left" vertical="top"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4" xfId="0" applyFont="1" applyFill="1" applyBorder="1" applyAlignment="1">
      <alignment horizontal="center"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0" fillId="21" borderId="55" xfId="0" applyFont="1" applyFill="1" applyBorder="1" applyAlignment="1">
      <alignment horizontal="left" vertical="center" wrapText="1"/>
    </xf>
    <xf numFmtId="0" fontId="0" fillId="21" borderId="20"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0" borderId="13" xfId="0" applyBorder="1" applyAlignment="1">
      <alignment horizontal="left"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52" xfId="0" applyFill="1" applyBorder="1" applyAlignment="1">
      <alignment horizontal="center"/>
    </xf>
    <xf numFmtId="0" fontId="0" fillId="4" borderId="26" xfId="0" applyFill="1" applyBorder="1" applyAlignment="1">
      <alignment horizontal="center"/>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4" borderId="35" xfId="0" applyFill="1" applyBorder="1" applyAlignment="1">
      <alignment horizontal="center"/>
    </xf>
    <xf numFmtId="0" fontId="0" fillId="4" borderId="1"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0" fillId="5" borderId="0" xfId="0" applyFill="1" applyBorder="1"/>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5" fillId="4" borderId="19" xfId="0" applyFont="1" applyFill="1" applyBorder="1" applyAlignment="1">
      <alignment horizontal="left" vertical="center" wrapText="1"/>
    </xf>
    <xf numFmtId="0" fontId="14" fillId="22" borderId="19" xfId="0" applyFont="1" applyFill="1" applyBorder="1" applyAlignment="1">
      <alignment horizontal="center" vertical="center"/>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14" fillId="4"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4"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4" borderId="1" xfId="0" applyFill="1" applyBorder="1" applyAlignment="1">
      <alignment horizontal="left"/>
    </xf>
    <xf numFmtId="4" fontId="15" fillId="4" borderId="19" xfId="0" applyNumberFormat="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0" fontId="15" fillId="4" borderId="1" xfId="0" applyNumberFormat="1" applyFont="1" applyFill="1" applyBorder="1" applyAlignment="1">
      <alignment horizontal="center" vertical="center" wrapText="1"/>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0" fontId="7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0" fontId="14" fillId="22" borderId="19"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5" fillId="22" borderId="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1" xfId="0" applyFont="1" applyFill="1" applyBorder="1" applyAlignment="1">
      <alignment horizontal="center" vertical="center"/>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20" xfId="0" applyFont="1" applyFill="1" applyBorder="1" applyAlignment="1">
      <alignment horizontal="center" vertical="center"/>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6" s="23" customFormat="1" ht="32.450000000000003"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6"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6"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6"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6"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6"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000000000000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000000000000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000000000000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000000000000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000000000000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000000000000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000000000000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000000000000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000000000000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000000000000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000000000000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000000000000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000000000000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000000000000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000000000000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35" ht="30">
      <c r="A76" s="1"/>
      <c r="B76" s="1"/>
      <c r="C76" s="98" t="s">
        <v>66</v>
      </c>
      <c r="D76" s="112"/>
      <c r="E76" s="101"/>
      <c r="F76" s="532"/>
      <c r="G76" s="533"/>
      <c r="H76" s="106"/>
      <c r="I76" s="605"/>
      <c r="J76" s="605"/>
      <c r="K76" s="108"/>
      <c r="L76" s="573"/>
      <c r="M76" s="492"/>
      <c r="N76" s="493"/>
      <c r="O76" s="493"/>
      <c r="P76" s="493"/>
      <c r="Q76" s="493"/>
      <c r="R76" s="493"/>
      <c r="S76" s="493"/>
      <c r="T76" s="494"/>
      <c r="U76" s="2"/>
    </row>
    <row r="77" spans="1:35">
      <c r="A77" s="1"/>
      <c r="B77" s="1"/>
      <c r="C77" s="97" t="s">
        <v>19</v>
      </c>
      <c r="D77" s="113"/>
      <c r="E77" s="102"/>
      <c r="F77" s="532"/>
      <c r="G77" s="533"/>
      <c r="H77" s="105"/>
      <c r="I77" s="605"/>
      <c r="J77" s="605"/>
      <c r="K77" s="109"/>
      <c r="L77" s="573"/>
      <c r="M77" s="492"/>
      <c r="N77" s="493"/>
      <c r="O77" s="493"/>
      <c r="P77" s="493"/>
      <c r="Q77" s="493"/>
      <c r="R77" s="493"/>
      <c r="S77" s="493"/>
      <c r="T77" s="494"/>
      <c r="U77" s="2"/>
    </row>
    <row r="78" spans="1:35" ht="30">
      <c r="A78" s="1"/>
      <c r="B78" s="1"/>
      <c r="C78" s="98" t="s">
        <v>20</v>
      </c>
      <c r="D78" s="112"/>
      <c r="E78" s="101"/>
      <c r="F78" s="532"/>
      <c r="G78" s="533"/>
      <c r="H78" s="106"/>
      <c r="I78" s="605"/>
      <c r="J78" s="605"/>
      <c r="K78" s="108"/>
      <c r="L78" s="573"/>
      <c r="M78" s="492"/>
      <c r="N78" s="493"/>
      <c r="O78" s="493"/>
      <c r="P78" s="493"/>
      <c r="Q78" s="493"/>
      <c r="R78" s="493"/>
      <c r="S78" s="493"/>
      <c r="T78" s="494"/>
      <c r="U78" s="2"/>
    </row>
    <row r="79" spans="1:35">
      <c r="A79" s="1"/>
      <c r="B79" s="1"/>
      <c r="C79" s="97" t="s">
        <v>21</v>
      </c>
      <c r="D79" s="113"/>
      <c r="E79" s="102"/>
      <c r="F79" s="532"/>
      <c r="G79" s="533"/>
      <c r="H79" s="105"/>
      <c r="I79" s="605"/>
      <c r="J79" s="605"/>
      <c r="K79" s="109"/>
      <c r="L79" s="573"/>
      <c r="M79" s="492"/>
      <c r="N79" s="493"/>
      <c r="O79" s="493"/>
      <c r="P79" s="493"/>
      <c r="Q79" s="493"/>
      <c r="R79" s="493"/>
      <c r="S79" s="493"/>
      <c r="T79" s="494"/>
      <c r="U79" s="2"/>
    </row>
    <row r="80" spans="1:35"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4" s="2" customFormat="1">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4"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4"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24" s="2" customFormat="1" ht="15.75" customHeight="1">
      <c r="A112" s="1"/>
      <c r="B112" s="1"/>
      <c r="C112" s="684" t="s">
        <v>83</v>
      </c>
      <c r="D112" s="687" t="s">
        <v>152</v>
      </c>
      <c r="E112" s="688"/>
      <c r="F112" s="701" t="s">
        <v>150</v>
      </c>
      <c r="G112" s="702"/>
      <c r="H112" s="702"/>
      <c r="I112" s="702"/>
      <c r="J112" s="702"/>
      <c r="K112" s="703"/>
    </row>
    <row r="113" spans="1:23"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3"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3"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3">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3"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3"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3">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3"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3"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3"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3"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4"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4">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4"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4"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4">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4">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4"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4"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4"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1"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1"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1">
      <c r="A149" s="1"/>
      <c r="B149" s="1"/>
    </row>
    <row r="150" spans="1:21" s="2" customFormat="1">
      <c r="A150" s="1"/>
      <c r="B150" s="1"/>
    </row>
    <row r="151" spans="1:21"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1:21" ht="16.89999999999999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1:21" ht="16.89999999999999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1:21"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1:21"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06"/>
      <c r="D159" s="606"/>
      <c r="E159" s="606"/>
      <c r="F159" s="606"/>
      <c r="G159" s="606"/>
      <c r="H159" s="606"/>
      <c r="I159" s="606"/>
      <c r="J159" s="606"/>
      <c r="K159" s="606"/>
      <c r="L159" s="1"/>
      <c r="M159" s="1"/>
      <c r="N159" s="1"/>
      <c r="O159" s="1"/>
      <c r="P159" s="1"/>
      <c r="Q159" s="1"/>
      <c r="R159" s="1"/>
      <c r="S159" s="1"/>
      <c r="T159" s="1"/>
    </row>
    <row r="160" spans="1:21"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2" ht="15.75" thickBot="1">
      <c r="B161" s="156"/>
      <c r="C161" s="733" t="s">
        <v>125</v>
      </c>
      <c r="D161" s="734"/>
      <c r="E161" s="734"/>
      <c r="F161" s="735"/>
      <c r="G161" s="156"/>
      <c r="H161" s="156"/>
      <c r="I161" s="156"/>
      <c r="J161" s="156"/>
    </row>
    <row r="162" spans="2:12">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c r="B165" s="156"/>
      <c r="C165" s="756" t="s">
        <v>69</v>
      </c>
      <c r="D165" s="757"/>
      <c r="E165" s="757"/>
      <c r="F165" s="758"/>
      <c r="G165" s="746"/>
      <c r="H165" s="750"/>
      <c r="I165" s="751"/>
      <c r="J165" s="752"/>
      <c r="L165" s="763"/>
    </row>
    <row r="166" spans="2:12">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c r="B170" s="34"/>
      <c r="C170" s="756" t="s">
        <v>128</v>
      </c>
      <c r="D170" s="757"/>
      <c r="E170" s="757"/>
      <c r="F170" s="758"/>
      <c r="G170" s="502"/>
      <c r="H170" s="750"/>
      <c r="I170" s="751"/>
      <c r="J170" s="752"/>
      <c r="L170" s="763"/>
    </row>
    <row r="171" spans="2:12">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c r="B175" s="156"/>
      <c r="C175" s="66" t="s">
        <v>57</v>
      </c>
      <c r="D175" s="772" t="s">
        <v>58</v>
      </c>
      <c r="E175" s="773"/>
      <c r="F175" s="774"/>
      <c r="G175" s="779"/>
      <c r="H175" s="750"/>
      <c r="I175" s="751"/>
      <c r="J175" s="752"/>
      <c r="L175" s="763"/>
    </row>
    <row r="176" spans="2:12">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43" t="s">
        <v>573</v>
      </c>
      <c r="D2" s="1344"/>
      <c r="E2" s="1344"/>
      <c r="F2" s="1344"/>
      <c r="G2" s="1344"/>
      <c r="H2" s="1344"/>
      <c r="I2" s="1345"/>
    </row>
    <row r="3" spans="2:17" ht="81" customHeight="1">
      <c r="C3" s="1346"/>
      <c r="D3" s="1347"/>
      <c r="E3" s="1347"/>
      <c r="F3" s="1347"/>
      <c r="G3" s="1347"/>
      <c r="H3" s="1347"/>
      <c r="I3" s="1348"/>
    </row>
    <row r="4" spans="2:17" ht="101.25" customHeight="1">
      <c r="C4" s="1346"/>
      <c r="D4" s="1347"/>
      <c r="E4" s="1347"/>
      <c r="F4" s="1347"/>
      <c r="G4" s="1347"/>
      <c r="H4" s="1347"/>
      <c r="I4" s="1348"/>
    </row>
    <row r="5" spans="2:17" ht="176.25" customHeight="1">
      <c r="C5" s="1346"/>
      <c r="D5" s="1347"/>
      <c r="E5" s="1347"/>
      <c r="F5" s="1347"/>
      <c r="G5" s="1347"/>
      <c r="H5" s="1347"/>
      <c r="I5" s="1348"/>
    </row>
    <row r="6" spans="2:17" ht="156" customHeight="1">
      <c r="C6" s="1346"/>
      <c r="D6" s="1347"/>
      <c r="E6" s="1347"/>
      <c r="F6" s="1347"/>
      <c r="G6" s="1347"/>
      <c r="H6" s="1347"/>
      <c r="I6" s="1348"/>
    </row>
    <row r="7" spans="2:17" ht="132" customHeight="1" thickBot="1">
      <c r="C7" s="1349"/>
      <c r="D7" s="1350"/>
      <c r="E7" s="1350"/>
      <c r="F7" s="1350"/>
      <c r="G7" s="1350"/>
      <c r="H7" s="1350"/>
      <c r="I7" s="1351"/>
    </row>
    <row r="10" spans="2:17" ht="15" customHeight="1" thickBot="1"/>
    <row r="11" spans="2:17">
      <c r="C11" s="1358" t="s">
        <v>247</v>
      </c>
      <c r="D11" s="1359"/>
      <c r="E11" s="1359"/>
      <c r="F11" s="1359"/>
      <c r="G11" s="1359"/>
      <c r="H11" s="1359"/>
      <c r="I11" s="1360"/>
      <c r="J11" s="1341"/>
      <c r="K11" s="678" t="s">
        <v>235</v>
      </c>
      <c r="L11" s="679"/>
      <c r="M11" s="679"/>
      <c r="N11" s="679"/>
      <c r="O11" s="679"/>
      <c r="P11" s="679"/>
      <c r="Q11" s="680"/>
    </row>
    <row r="12" spans="2:17">
      <c r="C12" s="1361"/>
      <c r="D12" s="1362"/>
      <c r="E12" s="1362"/>
      <c r="F12" s="1362"/>
      <c r="G12" s="1362"/>
      <c r="H12" s="1362"/>
      <c r="I12" s="1363"/>
      <c r="J12" s="1341"/>
      <c r="K12" s="1284"/>
      <c r="L12" s="1285"/>
      <c r="M12" s="1285"/>
      <c r="N12" s="1285"/>
      <c r="O12" s="1285"/>
      <c r="P12" s="1285"/>
      <c r="Q12" s="1286"/>
    </row>
    <row r="13" spans="2: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ht="33" customHeight="1" thickBot="1">
      <c r="C15" s="1372" t="s">
        <v>39</v>
      </c>
      <c r="D15" s="1373"/>
      <c r="E15" s="1385" t="s">
        <v>72</v>
      </c>
      <c r="F15" s="1386"/>
      <c r="G15" s="1386"/>
      <c r="H15" s="1386"/>
      <c r="I15" s="1387"/>
      <c r="J15" s="19"/>
      <c r="K15" s="498" t="s">
        <v>136</v>
      </c>
      <c r="L15" s="499"/>
      <c r="M15" s="499"/>
      <c r="N15" s="499"/>
      <c r="O15" s="499"/>
      <c r="P15" s="499"/>
      <c r="Q15" s="500"/>
    </row>
    <row r="16" spans="2:17" ht="78.75" customHeight="1" thickBot="1">
      <c r="C16" s="1372" t="s">
        <v>42</v>
      </c>
      <c r="D16" s="1373"/>
      <c r="E16" s="1388" t="s">
        <v>74</v>
      </c>
      <c r="F16" s="1389"/>
      <c r="G16" s="1389"/>
      <c r="H16" s="1389"/>
      <c r="I16" s="1390"/>
      <c r="J16" s="19"/>
      <c r="K16" s="498" t="s">
        <v>248</v>
      </c>
      <c r="L16" s="499"/>
      <c r="M16" s="499"/>
      <c r="N16" s="499"/>
      <c r="O16" s="499"/>
      <c r="P16" s="499"/>
      <c r="Q16" s="500"/>
    </row>
    <row r="17" spans="2:17" ht="63" customHeight="1" thickBot="1">
      <c r="C17" s="1372" t="s">
        <v>40</v>
      </c>
      <c r="D17" s="1373"/>
      <c r="E17" s="1391"/>
      <c r="F17" s="1391"/>
      <c r="G17" s="1391"/>
      <c r="H17" s="1391"/>
      <c r="I17" s="1392"/>
      <c r="J17" s="19"/>
      <c r="K17" s="498" t="s">
        <v>249</v>
      </c>
      <c r="L17" s="499"/>
      <c r="M17" s="499"/>
      <c r="N17" s="499"/>
      <c r="O17" s="499"/>
      <c r="P17" s="499"/>
      <c r="Q17" s="500"/>
    </row>
    <row r="18" spans="2: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2:17" ht="15.75" thickBot="1">
      <c r="J21" s="13"/>
      <c r="K21" s="13"/>
      <c r="L21" s="13"/>
      <c r="M21" s="13"/>
      <c r="N21" s="13"/>
      <c r="O21" s="13"/>
      <c r="P21" s="13"/>
      <c r="Q21" s="13"/>
    </row>
    <row r="22" spans="2:17" ht="15.75" thickBot="1">
      <c r="C22" s="967" t="s">
        <v>139</v>
      </c>
      <c r="D22" s="968"/>
      <c r="E22" s="968"/>
      <c r="F22" s="968"/>
      <c r="G22" s="968"/>
      <c r="H22" s="968"/>
      <c r="I22" s="969"/>
      <c r="J22" s="13"/>
      <c r="K22" s="13"/>
      <c r="L22" s="13"/>
      <c r="M22" s="13"/>
      <c r="N22" s="13"/>
      <c r="O22" s="13"/>
      <c r="P22" s="13"/>
      <c r="Q22" s="13"/>
    </row>
    <row r="23" spans="2:17" ht="31.15" customHeight="1" thickBot="1">
      <c r="C23" s="1367" t="s">
        <v>43</v>
      </c>
      <c r="D23" s="1368"/>
      <c r="E23" s="1379" t="s">
        <v>72</v>
      </c>
      <c r="F23" s="1379"/>
      <c r="G23" s="1379"/>
      <c r="H23" s="1379"/>
      <c r="I23" s="1380"/>
      <c r="J23" s="8"/>
      <c r="K23" s="498" t="s">
        <v>136</v>
      </c>
      <c r="L23" s="499"/>
      <c r="M23" s="499"/>
      <c r="N23" s="499"/>
      <c r="O23" s="499"/>
      <c r="P23" s="499"/>
      <c r="Q23" s="500"/>
    </row>
    <row r="24" spans="2:17" ht="30" customHeight="1" thickBot="1">
      <c r="C24" s="1372" t="s">
        <v>44</v>
      </c>
      <c r="D24" s="1373"/>
      <c r="E24" s="1381" t="s">
        <v>72</v>
      </c>
      <c r="F24" s="1381"/>
      <c r="G24" s="1381"/>
      <c r="H24" s="1381"/>
      <c r="I24" s="1382"/>
      <c r="J24" s="8"/>
      <c r="K24" s="498" t="s">
        <v>136</v>
      </c>
      <c r="L24" s="499"/>
      <c r="M24" s="499"/>
      <c r="N24" s="499"/>
      <c r="O24" s="499"/>
      <c r="P24" s="499"/>
      <c r="Q24" s="500"/>
    </row>
    <row r="25" spans="2:17" ht="33" customHeight="1" thickBot="1">
      <c r="C25" s="1372" t="s">
        <v>45</v>
      </c>
      <c r="D25" s="1373"/>
      <c r="E25" s="1381" t="s">
        <v>72</v>
      </c>
      <c r="F25" s="1381"/>
      <c r="G25" s="1381"/>
      <c r="H25" s="1381"/>
      <c r="I25" s="1382"/>
      <c r="J25" s="8"/>
      <c r="K25" s="498" t="s">
        <v>136</v>
      </c>
      <c r="L25" s="499"/>
      <c r="M25" s="499"/>
      <c r="N25" s="499"/>
      <c r="O25" s="499"/>
      <c r="P25" s="499"/>
      <c r="Q25" s="500"/>
    </row>
    <row r="26" spans="2:17" ht="29.45" customHeight="1" thickBot="1">
      <c r="C26" s="1372" t="s">
        <v>46</v>
      </c>
      <c r="D26" s="1373"/>
      <c r="E26" s="1381" t="s">
        <v>74</v>
      </c>
      <c r="F26" s="1381"/>
      <c r="G26" s="1381"/>
      <c r="H26" s="1381"/>
      <c r="I26" s="1382"/>
      <c r="J26" s="8"/>
      <c r="K26" s="1374" t="s">
        <v>77</v>
      </c>
      <c r="L26" s="1375"/>
      <c r="M26" s="1375"/>
      <c r="N26" s="1375"/>
      <c r="O26" s="1375"/>
      <c r="P26" s="1375"/>
      <c r="Q26" s="1376"/>
    </row>
    <row r="27" spans="2:17" ht="30.6" customHeight="1" thickBot="1">
      <c r="C27" s="1372" t="s">
        <v>47</v>
      </c>
      <c r="D27" s="1373"/>
      <c r="E27" s="1381" t="s">
        <v>74</v>
      </c>
      <c r="F27" s="1381"/>
      <c r="G27" s="1381"/>
      <c r="H27" s="1381"/>
      <c r="I27" s="1382"/>
      <c r="J27" s="8"/>
      <c r="K27" s="1374" t="s">
        <v>77</v>
      </c>
      <c r="L27" s="1375"/>
      <c r="M27" s="1375"/>
      <c r="N27" s="1375"/>
      <c r="O27" s="1375"/>
      <c r="P27" s="1375"/>
      <c r="Q27" s="1376"/>
    </row>
    <row r="28" spans="2: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6" tint="-0.249977111117893"/>
    <pageSetUpPr fitToPage="1"/>
  </sheetPr>
  <dimension ref="A1:M121"/>
  <sheetViews>
    <sheetView showGridLines="0" tabSelected="1" zoomScale="80" zoomScaleNormal="80" workbookViewId="0">
      <selection activeCell="O121" sqref="O121"/>
    </sheetView>
  </sheetViews>
  <sheetFormatPr defaultRowHeight="15"/>
  <cols>
    <col min="1" max="1" width="4.140625"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663</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493" t="s">
        <v>668</v>
      </c>
      <c r="D7" s="1494"/>
      <c r="E7" s="1494"/>
      <c r="F7" s="1494"/>
      <c r="G7" s="1494"/>
      <c r="H7" s="1494"/>
      <c r="I7" s="1494"/>
      <c r="J7" s="1494"/>
    </row>
    <row r="8" spans="1:13" s="431" customFormat="1" ht="15" customHeight="1">
      <c r="A8" s="1590" t="s">
        <v>669</v>
      </c>
      <c r="B8" s="1590"/>
      <c r="C8" s="1590"/>
      <c r="D8" s="1590"/>
      <c r="E8" s="1590"/>
      <c r="F8" s="1590"/>
      <c r="G8" s="1590"/>
      <c r="H8" s="1590"/>
      <c r="I8" s="1590"/>
      <c r="J8" s="1590"/>
    </row>
    <row r="9" spans="1:13" s="431" customFormat="1" ht="15" customHeight="1">
      <c r="A9" s="431" t="s">
        <v>642</v>
      </c>
      <c r="B9" s="5"/>
    </row>
    <row r="10" spans="1:13" s="431" customFormat="1" ht="15" customHeight="1">
      <c r="A10" s="463" t="s">
        <v>666</v>
      </c>
      <c r="B10" s="5"/>
      <c r="K10" s="452"/>
      <c r="L10" s="452"/>
    </row>
    <row r="11" spans="1:13" s="431" customFormat="1" ht="15" customHeight="1">
      <c r="A11" s="463" t="s">
        <v>667</v>
      </c>
      <c r="B11" s="5"/>
    </row>
    <row r="12" spans="1:13" s="431" customFormat="1" ht="15" customHeight="1">
      <c r="A12" s="431" t="s">
        <v>643</v>
      </c>
      <c r="B12" s="5"/>
    </row>
    <row r="13" spans="1:13" s="431" customFormat="1" ht="18" customHeight="1">
      <c r="B13" s="5"/>
    </row>
    <row r="14" spans="1:13" ht="49.5" customHeight="1">
      <c r="C14" s="1501" t="s">
        <v>651</v>
      </c>
      <c r="D14" s="1502"/>
      <c r="E14" s="1502"/>
      <c r="F14" s="1502"/>
      <c r="G14" s="1502"/>
      <c r="H14" s="1502"/>
      <c r="I14" s="1502"/>
      <c r="J14" s="1503"/>
      <c r="K14" s="449"/>
      <c r="L14" s="449"/>
    </row>
    <row r="15" spans="1:13" ht="10.5" customHeight="1">
      <c r="C15" s="1469"/>
      <c r="D15" s="1469"/>
      <c r="E15" s="1469"/>
      <c r="F15" s="1469"/>
      <c r="G15" s="1469"/>
      <c r="H15" s="1469"/>
      <c r="I15" s="1469"/>
      <c r="J15" s="1469"/>
      <c r="K15" s="446"/>
      <c r="L15" s="446"/>
    </row>
    <row r="16" spans="1:13" ht="15.75" customHeight="1">
      <c r="C16" s="1591" t="s">
        <v>652</v>
      </c>
      <c r="D16" s="1592"/>
      <c r="E16" s="1592"/>
      <c r="F16" s="1592"/>
      <c r="G16" s="1592"/>
      <c r="H16" s="1592"/>
      <c r="I16" s="1592"/>
      <c r="J16" s="1593"/>
      <c r="K16" s="195"/>
      <c r="L16" s="195"/>
      <c r="M16" s="195"/>
    </row>
    <row r="17" spans="1:13" ht="52.5" customHeight="1">
      <c r="B17" s="411"/>
      <c r="C17" s="1594"/>
      <c r="D17" s="1595"/>
      <c r="E17" s="1595"/>
      <c r="F17" s="1595"/>
      <c r="G17" s="1595"/>
      <c r="H17" s="1595"/>
      <c r="I17" s="1595"/>
      <c r="J17" s="1596"/>
      <c r="K17" s="195"/>
      <c r="L17" s="195"/>
      <c r="M17" s="195"/>
    </row>
    <row r="18" spans="1:13" ht="25.5" customHeight="1">
      <c r="B18" s="409"/>
      <c r="C18" s="448" t="s">
        <v>585</v>
      </c>
      <c r="D18" s="1481" t="s">
        <v>586</v>
      </c>
      <c r="E18" s="1481"/>
      <c r="F18" s="1481" t="s">
        <v>587</v>
      </c>
      <c r="G18" s="1481"/>
      <c r="H18" s="1481"/>
      <c r="I18" s="1481"/>
      <c r="J18" s="1481"/>
      <c r="K18" s="450"/>
      <c r="L18" s="450"/>
    </row>
    <row r="19" spans="1:13" s="403" customFormat="1" ht="15" customHeight="1">
      <c r="B19" s="411"/>
      <c r="C19" s="1468" t="s">
        <v>383</v>
      </c>
      <c r="D19" s="1482" t="s">
        <v>384</v>
      </c>
      <c r="E19" s="1482"/>
      <c r="F19" s="1485" t="s">
        <v>592</v>
      </c>
      <c r="G19" s="1485"/>
      <c r="H19" s="1485"/>
      <c r="I19" s="1485"/>
      <c r="J19" s="1485"/>
      <c r="K19" s="451"/>
      <c r="L19" s="451"/>
      <c r="M19"/>
    </row>
    <row r="20" spans="1: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1:13" ht="41.25" customHeight="1">
      <c r="C22" s="423" t="s">
        <v>594</v>
      </c>
      <c r="D22" s="1484" t="s">
        <v>593</v>
      </c>
      <c r="E22" s="1484"/>
      <c r="F22" s="1514" t="s">
        <v>610</v>
      </c>
      <c r="G22" s="1514"/>
      <c r="H22" s="1514"/>
      <c r="I22" s="1514"/>
      <c r="J22" s="1514"/>
      <c r="K22" s="451"/>
      <c r="L22" s="451"/>
      <c r="M22" s="406"/>
    </row>
    <row r="23" spans="1:13" ht="46.5" customHeight="1">
      <c r="C23" s="424" t="s">
        <v>598</v>
      </c>
      <c r="D23" s="1486" t="s">
        <v>600</v>
      </c>
      <c r="E23" s="1486"/>
      <c r="F23" s="1486" t="s">
        <v>72</v>
      </c>
      <c r="G23" s="1486"/>
      <c r="H23" s="1486"/>
      <c r="I23" s="1486"/>
      <c r="J23" s="1486"/>
      <c r="K23" s="425"/>
      <c r="L23" s="425"/>
      <c r="M23" s="406"/>
    </row>
    <row r="24" spans="1:13" ht="46.5" customHeight="1">
      <c r="C24" s="424" t="s">
        <v>626</v>
      </c>
      <c r="D24" s="1486" t="s">
        <v>600</v>
      </c>
      <c r="E24" s="1486"/>
      <c r="F24" s="1486" t="s">
        <v>72</v>
      </c>
      <c r="G24" s="1486"/>
      <c r="H24" s="1486"/>
      <c r="I24" s="1486"/>
      <c r="J24" s="1486"/>
      <c r="K24" s="425"/>
      <c r="L24" s="425"/>
      <c r="M24" s="406"/>
    </row>
    <row r="25" spans="1:13" s="456" customFormat="1" ht="46.5" customHeight="1">
      <c r="B25" s="457"/>
      <c r="C25" s="468" t="s">
        <v>647</v>
      </c>
      <c r="D25" s="1486" t="s">
        <v>600</v>
      </c>
      <c r="E25" s="1486"/>
      <c r="F25" s="1486" t="s">
        <v>72</v>
      </c>
      <c r="G25" s="1486"/>
      <c r="H25" s="1486"/>
      <c r="I25" s="1486"/>
      <c r="J25" s="1486"/>
      <c r="K25" s="459"/>
      <c r="L25" s="459"/>
      <c r="M25" s="458"/>
    </row>
    <row r="26" spans="1:13" s="431" customFormat="1" ht="46.5" customHeight="1">
      <c r="B26" s="5"/>
      <c r="C26" s="455" t="s">
        <v>426</v>
      </c>
      <c r="D26" s="1487" t="s">
        <v>600</v>
      </c>
      <c r="E26" s="1488"/>
      <c r="F26" s="1486" t="s">
        <v>72</v>
      </c>
      <c r="G26" s="1486"/>
      <c r="H26" s="1486"/>
      <c r="I26" s="1486"/>
      <c r="J26" s="1486"/>
      <c r="K26" s="425"/>
      <c r="L26" s="425"/>
      <c r="M26" s="406"/>
    </row>
    <row r="27" spans="1:13" s="403" customFormat="1" ht="30" hidden="1" customHeight="1">
      <c r="A27" s="3"/>
      <c r="B27" s="411"/>
      <c r="C27" s="1492"/>
      <c r="D27" s="1492"/>
      <c r="E27" s="1492"/>
      <c r="F27" s="1492"/>
      <c r="G27" s="1492"/>
      <c r="H27" s="1492"/>
      <c r="I27" s="1492"/>
      <c r="J27" s="1492"/>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3" s="403" customFormat="1" ht="38.25" customHeight="1">
      <c r="A30" s="3"/>
      <c r="B30" s="5"/>
      <c r="C30" s="424">
        <v>2</v>
      </c>
      <c r="D30" s="1515" t="s">
        <v>627</v>
      </c>
      <c r="E30" s="1515"/>
      <c r="F30" s="1486" t="s">
        <v>72</v>
      </c>
      <c r="G30" s="1486"/>
      <c r="H30" s="1486"/>
      <c r="I30" s="1486"/>
      <c r="J30" s="1486"/>
      <c r="K30" s="425"/>
      <c r="L30" s="425"/>
    </row>
    <row r="31" spans="1:13" s="403" customFormat="1" ht="38.25" customHeight="1">
      <c r="A31" s="3"/>
      <c r="B31" s="415"/>
      <c r="C31" s="423" t="s">
        <v>594</v>
      </c>
      <c r="D31" s="1484" t="s">
        <v>593</v>
      </c>
      <c r="E31" s="1484"/>
      <c r="F31" s="1514" t="s">
        <v>610</v>
      </c>
      <c r="G31" s="1514"/>
      <c r="H31" s="1514"/>
      <c r="I31" s="1514"/>
      <c r="J31" s="1514"/>
      <c r="K31" s="451"/>
      <c r="L31" s="451"/>
    </row>
    <row r="32" spans="1:13" s="403" customFormat="1" ht="46.5" customHeight="1">
      <c r="A32" s="3"/>
      <c r="B32" s="415"/>
      <c r="C32" s="424" t="s">
        <v>608</v>
      </c>
      <c r="D32" s="1518" t="s">
        <v>597</v>
      </c>
      <c r="E32" s="1518"/>
      <c r="F32" s="1486" t="s">
        <v>72</v>
      </c>
      <c r="G32" s="1486"/>
      <c r="H32" s="1486"/>
      <c r="I32" s="1486"/>
      <c r="J32" s="1486"/>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1: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5" t="str">
        <f>D23</f>
        <v>Lista rozwijana</v>
      </c>
      <c r="E42" s="1505"/>
      <c r="F42" s="1506" t="str">
        <f>F23</f>
        <v>pole tekstowe</v>
      </c>
      <c r="G42" s="1504">
        <f>SUM(H42:I43)</f>
        <v>0</v>
      </c>
      <c r="H42" s="1555">
        <v>0</v>
      </c>
      <c r="I42" s="1555">
        <v>0</v>
      </c>
      <c r="J42" s="1557"/>
      <c r="K42" s="1504">
        <f>H42*J42</f>
        <v>0</v>
      </c>
      <c r="L42" s="1470" t="s">
        <v>599</v>
      </c>
      <c r="M42" s="402"/>
    </row>
    <row r="43" spans="1:13" s="416" customFormat="1" ht="84" customHeight="1">
      <c r="C43" s="1478"/>
      <c r="D43" s="1505"/>
      <c r="E43" s="1505"/>
      <c r="F43" s="1507"/>
      <c r="G43" s="1504"/>
      <c r="H43" s="1556"/>
      <c r="I43" s="1556"/>
      <c r="J43" s="1557"/>
      <c r="K43" s="1504"/>
      <c r="L43" s="1470"/>
      <c r="M43" s="402"/>
    </row>
    <row r="44" spans="1:13" ht="90.75" customHeight="1">
      <c r="A44" s="416"/>
      <c r="B44" s="403"/>
      <c r="C44" s="1478" t="s">
        <v>607</v>
      </c>
      <c r="D44" s="1505" t="str">
        <f>D24</f>
        <v>Lista rozwijana</v>
      </c>
      <c r="E44" s="1505"/>
      <c r="F44" s="1506" t="str">
        <f>F24</f>
        <v>pole tekstowe</v>
      </c>
      <c r="G44" s="1504">
        <f>SUM(H44:I45)</f>
        <v>0</v>
      </c>
      <c r="H44" s="474">
        <v>0</v>
      </c>
      <c r="I44" s="474">
        <v>0</v>
      </c>
      <c r="J44" s="1557"/>
      <c r="K44" s="1504">
        <f>J44*H44</f>
        <v>0</v>
      </c>
      <c r="L44" s="1470" t="s">
        <v>599</v>
      </c>
      <c r="M44" s="402"/>
    </row>
    <row r="45" spans="1:13" s="416" customFormat="1" ht="33.75" hidden="1" customHeight="1">
      <c r="C45" s="1478"/>
      <c r="D45" s="1505"/>
      <c r="E45" s="1505"/>
      <c r="F45" s="1507"/>
      <c r="G45" s="1504"/>
      <c r="H45" s="474" t="s">
        <v>637</v>
      </c>
      <c r="I45" s="474" t="s">
        <v>637</v>
      </c>
      <c r="J45" s="1557"/>
      <c r="K45" s="1504"/>
      <c r="L45" s="1470"/>
      <c r="M45" s="402"/>
    </row>
    <row r="46" spans="1:13" s="416" customFormat="1" ht="45" customHeight="1">
      <c r="C46" s="1478" t="s">
        <v>628</v>
      </c>
      <c r="D46" s="1505" t="str">
        <f>D25</f>
        <v>Lista rozwijana</v>
      </c>
      <c r="E46" s="1505"/>
      <c r="F46" s="1506" t="str">
        <f>F25</f>
        <v>pole tekstowe</v>
      </c>
      <c r="G46" s="1504">
        <f>SUM(H46:I47)</f>
        <v>0</v>
      </c>
      <c r="H46" s="1555">
        <v>0</v>
      </c>
      <c r="I46" s="1555">
        <v>0</v>
      </c>
      <c r="J46" s="1557"/>
      <c r="K46" s="1504">
        <f>H46*J46</f>
        <v>0</v>
      </c>
      <c r="L46" s="1470" t="s">
        <v>599</v>
      </c>
      <c r="M46" s="402"/>
    </row>
    <row r="47" spans="1:13" ht="26.25" customHeight="1">
      <c r="A47" s="416"/>
      <c r="B47" s="403"/>
      <c r="C47" s="1478"/>
      <c r="D47" s="1505"/>
      <c r="E47" s="1505"/>
      <c r="F47" s="1507"/>
      <c r="G47" s="1504"/>
      <c r="H47" s="1556"/>
      <c r="I47" s="1556"/>
      <c r="J47" s="1557"/>
      <c r="K47" s="1504"/>
      <c r="L47" s="1470"/>
      <c r="M47" s="402"/>
    </row>
    <row r="48" spans="1:13" s="431" customFormat="1" ht="51" customHeight="1">
      <c r="C48" s="445" t="s">
        <v>426</v>
      </c>
      <c r="D48" s="1588" t="s">
        <v>600</v>
      </c>
      <c r="E48" s="1497"/>
      <c r="F48" s="444" t="s">
        <v>72</v>
      </c>
      <c r="G48" s="443">
        <f>SUM(H48:I48)</f>
        <v>0</v>
      </c>
      <c r="H48" s="474">
        <v>0</v>
      </c>
      <c r="I48" s="474">
        <v>0</v>
      </c>
      <c r="J48" s="474"/>
      <c r="K48" s="443">
        <f>H48*J48</f>
        <v>0</v>
      </c>
      <c r="L48" s="475" t="s">
        <v>599</v>
      </c>
      <c r="M48" s="402"/>
    </row>
    <row r="49" spans="1: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5" t="str">
        <f>D32</f>
        <v>Promocja</v>
      </c>
      <c r="E51" s="1505"/>
      <c r="F51" s="1506" t="str">
        <f>F32</f>
        <v>pole tekstowe</v>
      </c>
      <c r="G51" s="1504">
        <f>SUM(H51:I52)</f>
        <v>0</v>
      </c>
      <c r="H51" s="1555">
        <v>0</v>
      </c>
      <c r="I51" s="1555">
        <v>0</v>
      </c>
      <c r="J51" s="1557">
        <v>0</v>
      </c>
      <c r="K51" s="1504">
        <f>H51*J51</f>
        <v>0</v>
      </c>
      <c r="L51" s="1470" t="s">
        <v>599</v>
      </c>
      <c r="M51" s="402"/>
    </row>
    <row r="52" spans="1:13" s="416" customFormat="1" ht="82.5" customHeight="1">
      <c r="C52" s="1478"/>
      <c r="D52" s="1505"/>
      <c r="E52" s="1505"/>
      <c r="F52" s="1507"/>
      <c r="G52" s="1505"/>
      <c r="H52" s="1556"/>
      <c r="I52" s="1556"/>
      <c r="J52" s="1557"/>
      <c r="K52" s="1504"/>
      <c r="L52" s="1470"/>
      <c r="M52" s="402"/>
    </row>
    <row r="53" spans="1:13" s="416" customFormat="1" ht="76.5" customHeight="1">
      <c r="C53" s="1588" t="s">
        <v>640</v>
      </c>
      <c r="D53" s="1589"/>
      <c r="E53" s="1497"/>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70" t="s">
        <v>609</v>
      </c>
      <c r="D57" s="1475" t="s">
        <v>655</v>
      </c>
      <c r="E57" s="1498"/>
      <c r="F57" s="1498"/>
      <c r="G57" s="1498"/>
      <c r="H57" s="1498"/>
      <c r="I57" s="1499"/>
      <c r="J57" s="1568" t="s">
        <v>629</v>
      </c>
      <c r="M57" s="416"/>
    </row>
    <row r="58" spans="1:13" s="403" customFormat="1" ht="15" customHeight="1">
      <c r="A58" s="416"/>
      <c r="C58" s="1570"/>
      <c r="D58" s="1569" t="s">
        <v>605</v>
      </c>
      <c r="E58" s="1569"/>
      <c r="F58" s="1585" t="s">
        <v>610</v>
      </c>
      <c r="G58" s="1569" t="s">
        <v>646</v>
      </c>
      <c r="H58" s="1569" t="s">
        <v>646</v>
      </c>
      <c r="I58" s="1569" t="s">
        <v>646</v>
      </c>
      <c r="J58" s="1568"/>
      <c r="M58" s="416"/>
    </row>
    <row r="59" spans="1:13" s="403" customFormat="1" ht="12.75" customHeight="1">
      <c r="A59" s="416"/>
      <c r="C59" s="1570"/>
      <c r="D59" s="1569"/>
      <c r="E59" s="1569"/>
      <c r="F59" s="1586"/>
      <c r="G59" s="1569"/>
      <c r="H59" s="1569"/>
      <c r="I59" s="1569"/>
      <c r="J59" s="1568"/>
      <c r="M59" s="416"/>
    </row>
    <row r="60" spans="1:13" s="403" customFormat="1" ht="19.5" customHeight="1">
      <c r="A60" s="416"/>
      <c r="C60" s="1570"/>
      <c r="D60" s="1569"/>
      <c r="E60" s="1569"/>
      <c r="F60" s="1587"/>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505" t="str">
        <f t="shared" si="0"/>
        <v>Lista rozwijana</v>
      </c>
      <c r="E62" s="1505"/>
      <c r="F62" s="432" t="str">
        <f>F23</f>
        <v>pole tekstowe</v>
      </c>
      <c r="G62" s="474">
        <v>0</v>
      </c>
      <c r="H62" s="474">
        <v>0</v>
      </c>
      <c r="I62" s="474">
        <v>0</v>
      </c>
      <c r="J62" s="434">
        <f>SUM(G62:I62)</f>
        <v>0</v>
      </c>
      <c r="M62" s="416"/>
    </row>
    <row r="63" spans="1:13" s="403" customFormat="1" ht="57" customHeight="1">
      <c r="A63" s="416"/>
      <c r="C63" s="433" t="str">
        <f t="shared" si="0"/>
        <v>1.2.</v>
      </c>
      <c r="D63" s="1505" t="str">
        <f t="shared" si="0"/>
        <v>Lista rozwijana</v>
      </c>
      <c r="E63" s="1505"/>
      <c r="F63" s="432" t="str">
        <f>F24</f>
        <v>pole tekstowe</v>
      </c>
      <c r="G63" s="474">
        <v>0</v>
      </c>
      <c r="H63" s="474">
        <v>0</v>
      </c>
      <c r="I63" s="474">
        <v>0</v>
      </c>
      <c r="J63" s="434">
        <f>SUM(G63:I63)</f>
        <v>0</v>
      </c>
      <c r="M63" s="416"/>
    </row>
    <row r="64" spans="1:13" s="416" customFormat="1" ht="57" customHeight="1">
      <c r="C64" s="433" t="str">
        <f>C25</f>
        <v>1.3.</v>
      </c>
      <c r="D64" s="1505" t="str">
        <f>D25</f>
        <v>Lista rozwijana</v>
      </c>
      <c r="E64" s="1505"/>
      <c r="F64" s="432" t="str">
        <f>F25</f>
        <v>pole tekstowe</v>
      </c>
      <c r="G64" s="474">
        <v>0</v>
      </c>
      <c r="H64" s="474">
        <v>0</v>
      </c>
      <c r="I64" s="474">
        <v>0</v>
      </c>
      <c r="J64" s="434">
        <f>SUM(G64:I64)</f>
        <v>0</v>
      </c>
    </row>
    <row r="65" spans="1:13" s="463" customFormat="1" ht="57" customHeight="1">
      <c r="C65" s="433" t="str">
        <f>C26</f>
        <v>…</v>
      </c>
      <c r="D65" s="1588" t="str">
        <f>D26</f>
        <v>Lista rozwijana</v>
      </c>
      <c r="E65" s="1589"/>
      <c r="F65" s="484" t="str">
        <f>F26</f>
        <v>pole tekstowe</v>
      </c>
      <c r="G65" s="486">
        <v>0</v>
      </c>
      <c r="H65" s="486">
        <v>0</v>
      </c>
      <c r="I65" s="486">
        <v>0</v>
      </c>
      <c r="J65" s="434">
        <f>SUM(G65:I65)</f>
        <v>0</v>
      </c>
    </row>
    <row r="66" spans="1:13" s="403" customFormat="1" ht="68.25" customHeight="1">
      <c r="A66" s="416"/>
      <c r="C66" s="1571" t="s">
        <v>639</v>
      </c>
      <c r="D66" s="1598"/>
      <c r="E66" s="1598"/>
      <c r="F66" s="1572"/>
      <c r="G66" s="436">
        <f>SUM(G62:G65)</f>
        <v>0</v>
      </c>
      <c r="H66" s="436">
        <f>SUM(H62:H65)</f>
        <v>0</v>
      </c>
      <c r="I66" s="436">
        <f>SUM(I62:I65)</f>
        <v>0</v>
      </c>
      <c r="J66" s="437">
        <f>SUM(G66:I66)</f>
        <v>0</v>
      </c>
      <c r="M66" s="416"/>
    </row>
    <row r="67" spans="1:13" s="403" customFormat="1" ht="22.5" customHeight="1">
      <c r="A67" s="416"/>
      <c r="C67" s="479">
        <f>C30</f>
        <v>2</v>
      </c>
      <c r="D67" s="481" t="str">
        <f>C28</f>
        <v>Nr zadania</v>
      </c>
      <c r="E67" s="1597" t="str">
        <f>D30</f>
        <v>Działania promocyjne</v>
      </c>
      <c r="F67" s="1597"/>
      <c r="G67" s="1597"/>
      <c r="H67" s="1597"/>
      <c r="I67" s="1597"/>
      <c r="J67" s="1597"/>
      <c r="M67" s="416"/>
    </row>
    <row r="68" spans="1:13" s="403" customFormat="1" ht="45" customHeight="1">
      <c r="A68" s="416"/>
      <c r="C68" s="433" t="str">
        <f>C32</f>
        <v>2.1</v>
      </c>
      <c r="D68" s="1505" t="str">
        <f>D32</f>
        <v>Promocja</v>
      </c>
      <c r="E68" s="1505"/>
      <c r="F68" s="432" t="str">
        <f>F32</f>
        <v>pole tekstowe</v>
      </c>
      <c r="G68" s="474">
        <v>0</v>
      </c>
      <c r="H68" s="474">
        <v>0</v>
      </c>
      <c r="I68" s="474">
        <v>0</v>
      </c>
      <c r="J68" s="434">
        <f>SUM(G68:I68)</f>
        <v>0</v>
      </c>
      <c r="M68" s="416"/>
    </row>
    <row r="69" spans="1:13" s="403" customFormat="1" ht="56.25" customHeight="1">
      <c r="A69" s="416"/>
      <c r="C69" s="1571" t="s">
        <v>640</v>
      </c>
      <c r="D69" s="1598"/>
      <c r="E69" s="1598"/>
      <c r="F69" s="1572"/>
      <c r="G69" s="436">
        <f>SUM(G68)</f>
        <v>0</v>
      </c>
      <c r="H69" s="436">
        <f>SUM(H68)</f>
        <v>0</v>
      </c>
      <c r="I69" s="436">
        <f>SUM(I68)</f>
        <v>0</v>
      </c>
      <c r="J69" s="437">
        <f>SUM(G69:I69)</f>
        <v>0</v>
      </c>
      <c r="M69" s="416"/>
    </row>
    <row r="70" spans="1:13"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567" t="s">
        <v>656</v>
      </c>
      <c r="D73" s="1549"/>
      <c r="E73" s="1549"/>
      <c r="F73" s="1549"/>
      <c r="G73" s="1549"/>
      <c r="H73" s="1549"/>
      <c r="I73" s="1549"/>
      <c r="J73" s="1549"/>
      <c r="K73" s="1549"/>
      <c r="L73" s="1550"/>
    </row>
    <row r="74" spans="1:13" s="403" customFormat="1" ht="41.25" customHeight="1">
      <c r="A74" s="416"/>
      <c r="C74" s="1571" t="s">
        <v>604</v>
      </c>
      <c r="D74" s="1572"/>
      <c r="E74" s="1484" t="s">
        <v>616</v>
      </c>
      <c r="F74" s="1484"/>
      <c r="G74" s="1484" t="s">
        <v>601</v>
      </c>
      <c r="H74" s="1484"/>
      <c r="I74" s="1478" t="s">
        <v>602</v>
      </c>
      <c r="J74" s="1478"/>
      <c r="K74" s="1478" t="s">
        <v>603</v>
      </c>
      <c r="L74" s="1478"/>
    </row>
    <row r="75" spans="1:13" s="403" customFormat="1" ht="42" customHeight="1">
      <c r="A75" s="416"/>
      <c r="C75" s="1474" t="s">
        <v>662</v>
      </c>
      <c r="D75" s="670"/>
      <c r="E75" s="1479">
        <v>0</v>
      </c>
      <c r="F75" s="1480"/>
      <c r="G75" s="1479">
        <v>0</v>
      </c>
      <c r="H75" s="1480"/>
      <c r="I75" s="1479">
        <v>0</v>
      </c>
      <c r="J75" s="1480"/>
      <c r="K75" s="1573" t="s">
        <v>638</v>
      </c>
      <c r="L75" s="1574"/>
    </row>
    <row r="76" spans="1:13" s="431" customFormat="1" ht="47.25" customHeight="1">
      <c r="C76" s="1474" t="s">
        <v>661</v>
      </c>
      <c r="D76" s="670"/>
      <c r="E76" s="1479">
        <v>0</v>
      </c>
      <c r="F76" s="1480"/>
      <c r="G76" s="1479">
        <v>0</v>
      </c>
      <c r="H76" s="1480"/>
      <c r="I76" s="1479">
        <v>0</v>
      </c>
      <c r="J76" s="1480"/>
      <c r="K76" s="1573" t="s">
        <v>638</v>
      </c>
      <c r="L76" s="1574"/>
    </row>
    <row r="77" spans="1:13" s="403" customFormat="1" ht="31.5" customHeight="1">
      <c r="A77" s="416"/>
      <c r="C77" s="1475" t="s">
        <v>657</v>
      </c>
      <c r="D77" s="1476"/>
      <c r="E77" s="1476"/>
      <c r="F77" s="1476"/>
      <c r="G77" s="1476"/>
      <c r="H77" s="1476"/>
      <c r="I77" s="1476"/>
      <c r="J77" s="1476"/>
      <c r="K77" s="1476"/>
      <c r="L77" s="1477"/>
    </row>
    <row r="78" spans="1:13" s="416" customFormat="1" ht="49.5" customHeight="1">
      <c r="C78" s="1474" t="s">
        <v>597</v>
      </c>
      <c r="D78" s="670"/>
      <c r="E78" s="1479">
        <f>G53</f>
        <v>0</v>
      </c>
      <c r="F78" s="1480"/>
      <c r="G78" s="1479">
        <f>H53</f>
        <v>0</v>
      </c>
      <c r="H78" s="1480"/>
      <c r="I78" s="1479">
        <f>K53</f>
        <v>0</v>
      </c>
      <c r="J78" s="1480"/>
      <c r="K78" s="1500" t="s">
        <v>638</v>
      </c>
      <c r="L78" s="1500"/>
    </row>
    <row r="79" spans="1:13" s="403" customFormat="1" ht="51" customHeight="1">
      <c r="A79" s="416"/>
      <c r="C79" s="1474" t="s">
        <v>648</v>
      </c>
      <c r="D79" s="670"/>
      <c r="E79" s="1479">
        <v>0</v>
      </c>
      <c r="F79" s="1480"/>
      <c r="G79" s="1479">
        <v>0</v>
      </c>
      <c r="H79" s="1480"/>
      <c r="I79" s="1479">
        <v>0</v>
      </c>
      <c r="J79" s="1480"/>
      <c r="K79" s="1500" t="s">
        <v>638</v>
      </c>
      <c r="L79" s="1500"/>
    </row>
    <row r="80" spans="1:13" s="403" customFormat="1" ht="47.25" customHeight="1">
      <c r="A80" s="416"/>
      <c r="C80" s="1474" t="s">
        <v>649</v>
      </c>
      <c r="D80" s="670"/>
      <c r="E80" s="1479">
        <v>0</v>
      </c>
      <c r="F80" s="1480"/>
      <c r="G80" s="1479">
        <v>0</v>
      </c>
      <c r="H80" s="1480"/>
      <c r="I80" s="1479">
        <v>0</v>
      </c>
      <c r="J80" s="1480"/>
      <c r="K80" s="1500" t="s">
        <v>638</v>
      </c>
      <c r="L80" s="1500"/>
    </row>
    <row r="81" spans="3:13" s="463" customFormat="1" ht="47.25" customHeight="1">
      <c r="C81" s="1474" t="s">
        <v>650</v>
      </c>
      <c r="D81" s="670"/>
      <c r="E81" s="1479">
        <v>0</v>
      </c>
      <c r="F81" s="1480"/>
      <c r="G81" s="1479">
        <v>0</v>
      </c>
      <c r="H81" s="1480"/>
      <c r="I81" s="1479">
        <v>0</v>
      </c>
      <c r="J81" s="1480"/>
      <c r="K81" s="1500" t="s">
        <v>638</v>
      </c>
      <c r="L81" s="1500"/>
    </row>
    <row r="82" spans="3:13" s="416" customFormat="1" ht="48" customHeight="1">
      <c r="C82" s="1474" t="s">
        <v>660</v>
      </c>
      <c r="D82" s="670"/>
      <c r="E82" s="1479">
        <v>0</v>
      </c>
      <c r="F82" s="1480"/>
      <c r="G82" s="1479">
        <v>0</v>
      </c>
      <c r="H82" s="1480"/>
      <c r="I82" s="1479">
        <v>0</v>
      </c>
      <c r="J82" s="1480"/>
      <c r="K82" s="1500" t="s">
        <v>638</v>
      </c>
      <c r="L82" s="1500"/>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1" t="s">
        <v>658</v>
      </c>
      <c r="D86" s="1502"/>
      <c r="E86" s="1502"/>
      <c r="F86" s="1502"/>
      <c r="G86" s="1502"/>
      <c r="H86" s="1502"/>
      <c r="I86" s="1502"/>
      <c r="J86" s="1502"/>
      <c r="K86" s="1502"/>
      <c r="L86" s="1503"/>
      <c r="M86" s="407"/>
    </row>
    <row r="87" spans="3:13" s="416" customFormat="1" ht="15" customHeight="1">
      <c r="C87" s="1495" t="s">
        <v>619</v>
      </c>
      <c r="D87" s="1495"/>
      <c r="E87" s="1495"/>
      <c r="F87" s="1495"/>
      <c r="G87" s="1495"/>
      <c r="H87" s="1495"/>
      <c r="I87" s="1495"/>
      <c r="J87" s="1508">
        <f>H54</f>
        <v>0</v>
      </c>
      <c r="K87" s="1509"/>
      <c r="L87" s="1510"/>
      <c r="M87" s="407"/>
    </row>
    <row r="88" spans="3:13" s="416" customFormat="1" ht="15" customHeight="1">
      <c r="C88" s="1495"/>
      <c r="D88" s="1495"/>
      <c r="E88" s="1495"/>
      <c r="F88" s="1495"/>
      <c r="G88" s="1495"/>
      <c r="H88" s="1495"/>
      <c r="I88" s="1495"/>
      <c r="J88" s="1511"/>
      <c r="K88" s="1512"/>
      <c r="L88" s="1513"/>
      <c r="M88" s="407"/>
    </row>
    <row r="89" spans="3:13" s="416" customFormat="1" ht="15" customHeight="1">
      <c r="C89" s="1495" t="s">
        <v>620</v>
      </c>
      <c r="D89" s="1495"/>
      <c r="E89" s="1495"/>
      <c r="F89" s="1495"/>
      <c r="G89" s="1495"/>
      <c r="H89" s="1495"/>
      <c r="I89" s="1495"/>
      <c r="J89" s="1534">
        <v>0</v>
      </c>
      <c r="K89" s="1535"/>
      <c r="L89" s="1536"/>
      <c r="M89" s="407"/>
    </row>
    <row r="90" spans="3:13" s="416" customFormat="1" ht="15" customHeight="1">
      <c r="C90" s="1495"/>
      <c r="D90" s="1495"/>
      <c r="E90" s="1495"/>
      <c r="F90" s="1495"/>
      <c r="G90" s="1495"/>
      <c r="H90" s="1495"/>
      <c r="I90" s="1495"/>
      <c r="J90" s="1537"/>
      <c r="K90" s="1538"/>
      <c r="L90" s="1539"/>
      <c r="M90" s="407"/>
    </row>
    <row r="91" spans="3:13" s="416" customFormat="1" ht="15" customHeight="1">
      <c r="C91" s="1495" t="s">
        <v>621</v>
      </c>
      <c r="D91" s="1495"/>
      <c r="E91" s="1495"/>
      <c r="F91" s="1495"/>
      <c r="G91" s="1495"/>
      <c r="H91" s="1495"/>
      <c r="I91" s="1495"/>
      <c r="J91" s="1508">
        <f>I54</f>
        <v>0</v>
      </c>
      <c r="K91" s="1509"/>
      <c r="L91" s="1510"/>
      <c r="M91" s="407"/>
    </row>
    <row r="92" spans="3:13" s="416" customFormat="1" ht="15" customHeight="1">
      <c r="C92" s="1495"/>
      <c r="D92" s="1495"/>
      <c r="E92" s="1495"/>
      <c r="F92" s="1495"/>
      <c r="G92" s="1495"/>
      <c r="H92" s="1495"/>
      <c r="I92" s="1495"/>
      <c r="J92" s="1511"/>
      <c r="K92" s="1512"/>
      <c r="L92" s="1513"/>
      <c r="M92" s="407"/>
    </row>
    <row r="93" spans="3:13" s="416" customFormat="1" ht="15" customHeight="1">
      <c r="C93" s="1495" t="s">
        <v>622</v>
      </c>
      <c r="D93" s="1495"/>
      <c r="E93" s="1495"/>
      <c r="F93" s="1495"/>
      <c r="G93" s="1495"/>
      <c r="H93" s="1495"/>
      <c r="I93" s="1495"/>
      <c r="J93" s="1534">
        <v>0</v>
      </c>
      <c r="K93" s="1535"/>
      <c r="L93" s="1536"/>
      <c r="M93" s="407"/>
    </row>
    <row r="94" spans="3:13" s="416" customFormat="1" ht="15" customHeight="1">
      <c r="C94" s="1495"/>
      <c r="D94" s="1495"/>
      <c r="E94" s="1495"/>
      <c r="F94" s="1495"/>
      <c r="G94" s="1495"/>
      <c r="H94" s="1495"/>
      <c r="I94" s="1495"/>
      <c r="J94" s="1537"/>
      <c r="K94" s="1538"/>
      <c r="L94" s="1539"/>
      <c r="M94" s="407"/>
    </row>
    <row r="95" spans="3:13" s="416" customFormat="1" ht="15" customHeight="1">
      <c r="C95" s="1495" t="s">
        <v>641</v>
      </c>
      <c r="D95" s="1495"/>
      <c r="E95" s="1495"/>
      <c r="F95" s="1495"/>
      <c r="G95" s="1495"/>
      <c r="H95" s="1495"/>
      <c r="I95" s="1495"/>
      <c r="J95" s="1534">
        <v>0</v>
      </c>
      <c r="K95" s="1535"/>
      <c r="L95" s="1536"/>
      <c r="M95" s="407"/>
    </row>
    <row r="96" spans="3:13" s="416" customFormat="1" ht="15" customHeight="1">
      <c r="C96" s="1495"/>
      <c r="D96" s="1495"/>
      <c r="E96" s="1495"/>
      <c r="F96" s="1495"/>
      <c r="G96" s="1495"/>
      <c r="H96" s="1495"/>
      <c r="I96" s="1495"/>
      <c r="J96" s="1537"/>
      <c r="K96" s="1538"/>
      <c r="L96" s="1539"/>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80" t="s">
        <v>659</v>
      </c>
      <c r="D101" s="1581"/>
      <c r="E101" s="1581"/>
      <c r="F101" s="1581"/>
      <c r="G101" s="1581"/>
      <c r="H101" s="1581"/>
      <c r="I101" s="1581"/>
      <c r="J101" s="1581"/>
      <c r="K101" s="1581"/>
      <c r="L101" s="1581"/>
      <c r="M101" s="1582"/>
    </row>
    <row r="102" spans="2:13" s="416" customFormat="1" ht="20.25" customHeight="1">
      <c r="C102" s="421" t="s">
        <v>191</v>
      </c>
      <c r="D102" s="1577" t="s">
        <v>584</v>
      </c>
      <c r="E102" s="1578"/>
      <c r="F102" s="1578"/>
      <c r="G102" s="1578"/>
      <c r="H102" s="1578"/>
      <c r="I102" s="1578"/>
      <c r="J102" s="1578"/>
      <c r="K102" s="1578"/>
      <c r="L102" s="1578"/>
      <c r="M102" s="1579"/>
    </row>
    <row r="103" spans="2:13" s="416" customFormat="1" ht="44.25" customHeight="1">
      <c r="C103" s="454" t="s">
        <v>616</v>
      </c>
      <c r="D103" s="1533" t="s">
        <v>601</v>
      </c>
      <c r="E103" s="1533"/>
      <c r="F103" s="1533" t="s">
        <v>630</v>
      </c>
      <c r="G103" s="1533"/>
      <c r="H103" s="1533" t="s">
        <v>615</v>
      </c>
      <c r="I103" s="1533"/>
      <c r="J103" s="1551" t="s">
        <v>611</v>
      </c>
      <c r="K103" s="1552"/>
      <c r="L103" s="1575" t="s">
        <v>635</v>
      </c>
      <c r="M103" s="1576"/>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6">
        <f>H54</f>
        <v>0</v>
      </c>
      <c r="E105" s="1497"/>
      <c r="F105" s="1496">
        <f>K54</f>
        <v>0</v>
      </c>
      <c r="G105" s="1497"/>
      <c r="H105" s="1583">
        <v>0</v>
      </c>
      <c r="I105" s="1584"/>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H58:H59"/>
    <mergeCell ref="F46:F47"/>
    <mergeCell ref="G46:G47"/>
    <mergeCell ref="J46:J47"/>
    <mergeCell ref="K51:K52"/>
    <mergeCell ref="D48:E48"/>
    <mergeCell ref="H46:H47"/>
    <mergeCell ref="I46:I47"/>
    <mergeCell ref="G50:L50"/>
    <mergeCell ref="I51:I52"/>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805" t="s">
        <v>79</v>
      </c>
      <c r="D2" s="806"/>
      <c r="E2" s="806"/>
      <c r="F2" s="806"/>
      <c r="G2" s="806"/>
      <c r="H2" s="806"/>
      <c r="I2" s="806"/>
      <c r="J2" s="806"/>
      <c r="K2" s="807"/>
      <c r="L2" s="19"/>
      <c r="O2" s="808" t="s">
        <v>73</v>
      </c>
      <c r="P2" s="809"/>
      <c r="Q2" s="810"/>
      <c r="U2" s="169"/>
      <c r="V2" s="170"/>
    </row>
    <row r="3" spans="1:30" ht="18.75" customHeight="1">
      <c r="A3" s="167"/>
      <c r="B3" s="168"/>
      <c r="C3" s="578" t="s">
        <v>580</v>
      </c>
      <c r="D3" s="579"/>
      <c r="E3" s="579"/>
      <c r="F3" s="579"/>
      <c r="G3" s="579"/>
      <c r="H3" s="579"/>
      <c r="I3" s="579"/>
      <c r="J3" s="579"/>
      <c r="K3" s="580"/>
      <c r="L3" s="19"/>
      <c r="O3" s="171"/>
      <c r="P3" s="811" t="s">
        <v>51</v>
      </c>
      <c r="Q3" s="812"/>
      <c r="U3" s="169"/>
      <c r="V3" s="170"/>
    </row>
    <row r="4" spans="1:30" ht="17.25" customHeight="1">
      <c r="A4" s="167"/>
      <c r="B4" s="168"/>
      <c r="C4" s="581"/>
      <c r="D4" s="582"/>
      <c r="E4" s="582"/>
      <c r="F4" s="582"/>
      <c r="G4" s="582"/>
      <c r="H4" s="582"/>
      <c r="I4" s="582"/>
      <c r="J4" s="582"/>
      <c r="K4" s="583"/>
      <c r="L4" s="19"/>
      <c r="O4" s="172"/>
      <c r="P4" s="811" t="s">
        <v>52</v>
      </c>
      <c r="Q4" s="812"/>
      <c r="U4" s="169"/>
      <c r="V4" s="170"/>
    </row>
    <row r="5" spans="1:30" ht="33" customHeight="1" thickBot="1">
      <c r="A5" s="167"/>
      <c r="B5" s="168"/>
      <c r="C5" s="581"/>
      <c r="D5" s="582"/>
      <c r="E5" s="582"/>
      <c r="F5" s="582"/>
      <c r="G5" s="582"/>
      <c r="H5" s="582"/>
      <c r="I5" s="582"/>
      <c r="J5" s="582"/>
      <c r="K5" s="583"/>
      <c r="L5" s="19"/>
      <c r="O5" s="173"/>
      <c r="P5" s="813" t="s">
        <v>71</v>
      </c>
      <c r="Q5" s="814"/>
      <c r="U5" s="169"/>
      <c r="V5" s="170"/>
    </row>
    <row r="6" spans="1:30"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30"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30"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30"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30"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30"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30"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30"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6"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6"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6"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6"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6"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6"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6"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6"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6"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6"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6"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6"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7"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7"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7"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7"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7"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7"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7"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7"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7"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7"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7"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7"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30"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30"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30"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30"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30"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30"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30"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30"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30"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c r="A181" s="167"/>
      <c r="L181" s="243"/>
      <c r="M181" s="243"/>
      <c r="N181" s="243"/>
      <c r="O181" s="857"/>
      <c r="P181" s="858"/>
      <c r="Q181" s="859"/>
      <c r="R181" s="341"/>
      <c r="U181" s="298"/>
      <c r="V181" s="169"/>
      <c r="W181" s="21"/>
    </row>
    <row r="182" spans="1:23">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3"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6"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6"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6"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6"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6"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6"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6"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6"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6"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6"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6"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805" t="s">
        <v>79</v>
      </c>
      <c r="D2" s="806"/>
      <c r="E2" s="806"/>
      <c r="F2" s="806"/>
      <c r="G2" s="806"/>
      <c r="H2" s="806"/>
      <c r="I2" s="806"/>
      <c r="J2" s="806"/>
      <c r="K2" s="807"/>
    </row>
    <row r="3" spans="3:11">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42" t="s">
        <v>110</v>
      </c>
      <c r="D5" s="1251"/>
      <c r="E5" s="1251"/>
      <c r="F5" s="1251"/>
      <c r="G5" s="1251"/>
      <c r="H5" s="1251"/>
      <c r="I5" s="1251"/>
      <c r="J5" s="1251"/>
      <c r="K5" s="1251"/>
      <c r="L5" s="1251"/>
      <c r="M5" s="1251"/>
      <c r="N5" s="1252"/>
      <c r="S5" s="60"/>
      <c r="T5" s="60"/>
      <c r="U5" s="60"/>
    </row>
    <row r="6" spans="2:21" ht="15.75" thickBot="1">
      <c r="C6" s="1273" t="s">
        <v>111</v>
      </c>
      <c r="D6" s="1274"/>
      <c r="E6" s="1274"/>
      <c r="F6" s="1274"/>
      <c r="G6" s="1274"/>
      <c r="H6" s="1274"/>
      <c r="I6" s="1274"/>
      <c r="J6" s="1274"/>
      <c r="K6" s="1274"/>
      <c r="L6" s="1274"/>
      <c r="M6" s="1274"/>
      <c r="N6" s="1275"/>
      <c r="S6" s="60"/>
      <c r="T6" s="60"/>
      <c r="U6" s="60"/>
    </row>
    <row r="7" spans="2: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2: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2:21" ht="15.75" thickBot="1">
      <c r="S11" s="60"/>
      <c r="T11" s="60"/>
      <c r="U11" s="60"/>
    </row>
    <row r="12" spans="2:21" ht="30.95" customHeight="1" thickBot="1">
      <c r="C12" s="1242" t="s">
        <v>115</v>
      </c>
      <c r="D12" s="1251"/>
      <c r="E12" s="1251"/>
      <c r="F12" s="1251"/>
      <c r="G12" s="1251"/>
      <c r="H12" s="1251"/>
      <c r="I12" s="1251"/>
      <c r="J12" s="1251"/>
      <c r="K12" s="1251"/>
      <c r="L12" s="1251"/>
      <c r="M12" s="1251"/>
      <c r="N12" s="1252"/>
      <c r="S12" s="60"/>
      <c r="T12" s="60"/>
      <c r="U12" s="60"/>
    </row>
    <row r="13" spans="2: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2: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2:21" ht="15.75" thickBot="1">
      <c r="S21" s="60"/>
      <c r="T21" s="60"/>
      <c r="U21" s="60"/>
    </row>
    <row r="22" spans="2:21" ht="30.95" customHeight="1" thickBot="1">
      <c r="C22" s="1242" t="s">
        <v>118</v>
      </c>
      <c r="D22" s="1251"/>
      <c r="E22" s="1251"/>
      <c r="F22" s="1251"/>
      <c r="G22" s="1251"/>
      <c r="H22" s="1251"/>
      <c r="I22" s="1251"/>
      <c r="J22" s="1251"/>
      <c r="K22" s="1251"/>
      <c r="L22" s="1251"/>
      <c r="M22" s="1251"/>
      <c r="N22" s="1252"/>
      <c r="S22" s="60"/>
      <c r="T22" s="60"/>
      <c r="U22" s="60"/>
    </row>
    <row r="23" spans="2:21" ht="15.75" thickBot="1">
      <c r="C23" s="1256" t="s">
        <v>256</v>
      </c>
      <c r="D23" s="1257"/>
      <c r="E23" s="1257"/>
      <c r="F23" s="1257"/>
      <c r="G23" s="1257"/>
      <c r="H23" s="1257"/>
      <c r="I23" s="1257"/>
      <c r="J23" s="1257"/>
      <c r="K23" s="1257"/>
      <c r="L23" s="1257"/>
      <c r="M23" s="1257"/>
      <c r="N23" s="1258"/>
      <c r="S23" s="60"/>
      <c r="T23" s="60"/>
      <c r="U23" s="60"/>
    </row>
    <row r="24" spans="2: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2:21" ht="15.75" thickBot="1">
      <c r="C25" s="1256" t="s">
        <v>257</v>
      </c>
      <c r="D25" s="1257"/>
      <c r="E25" s="1257"/>
      <c r="F25" s="1257"/>
      <c r="G25" s="1257"/>
      <c r="H25" s="1257"/>
      <c r="I25" s="1257"/>
      <c r="J25" s="1257"/>
      <c r="K25" s="1257"/>
      <c r="L25" s="1257"/>
      <c r="M25" s="1257"/>
      <c r="N25" s="1258"/>
      <c r="S25" s="60"/>
      <c r="T25" s="60"/>
      <c r="U25" s="60"/>
    </row>
    <row r="26" spans="2: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2:21" ht="15.75" thickBot="1">
      <c r="S27" s="60"/>
      <c r="T27" s="60"/>
      <c r="U27" s="60"/>
    </row>
    <row r="28" spans="2:21" ht="30.95" customHeight="1" thickBot="1">
      <c r="C28" s="1242" t="s">
        <v>119</v>
      </c>
      <c r="D28" s="1251"/>
      <c r="E28" s="1251"/>
      <c r="F28" s="1251"/>
      <c r="G28" s="1251"/>
      <c r="H28" s="1251"/>
      <c r="I28" s="1251"/>
      <c r="J28" s="1251"/>
      <c r="K28" s="1251"/>
      <c r="L28" s="1251"/>
      <c r="M28" s="1251"/>
      <c r="N28" s="1252"/>
      <c r="S28" s="60"/>
      <c r="T28" s="60"/>
      <c r="U28" s="60"/>
    </row>
    <row r="29" spans="2: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2:21" ht="15.75" thickBot="1">
      <c r="S30" s="60"/>
      <c r="T30" s="60"/>
      <c r="U30" s="60"/>
    </row>
    <row r="31" spans="2:21" ht="30.95" customHeight="1" thickBot="1">
      <c r="C31" s="1242" t="s">
        <v>120</v>
      </c>
      <c r="D31" s="1251"/>
      <c r="E31" s="1251"/>
      <c r="F31" s="1251"/>
      <c r="G31" s="1251"/>
      <c r="H31" s="1251"/>
      <c r="I31" s="1251"/>
      <c r="J31" s="1251"/>
      <c r="K31" s="1251"/>
      <c r="L31" s="1251"/>
      <c r="M31" s="1251"/>
      <c r="N31" s="1252"/>
      <c r="S31" s="60"/>
      <c r="T31" s="60"/>
      <c r="U31" s="60"/>
    </row>
    <row r="32" spans="2: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21" ht="15" customHeight="1" thickBot="1">
      <c r="S33" s="60"/>
      <c r="T33" s="60"/>
      <c r="U33" s="60"/>
    </row>
    <row r="34" spans="1:21" ht="30.95" customHeight="1" thickBot="1">
      <c r="C34" s="1242" t="s">
        <v>121</v>
      </c>
      <c r="D34" s="1251"/>
      <c r="E34" s="1251"/>
      <c r="F34" s="1251"/>
      <c r="G34" s="1251"/>
      <c r="H34" s="1251"/>
      <c r="I34" s="1251"/>
      <c r="J34" s="1251"/>
      <c r="K34" s="1251"/>
      <c r="L34" s="1251"/>
      <c r="M34" s="1251"/>
      <c r="N34" s="1252"/>
      <c r="S34" s="60"/>
      <c r="T34" s="60"/>
      <c r="U34" s="60"/>
    </row>
    <row r="35" spans="1: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21" ht="15.75" thickBot="1">
      <c r="S36" s="60"/>
      <c r="T36" s="60"/>
      <c r="U36" s="60"/>
    </row>
    <row r="37" spans="1:21" ht="30.95" customHeight="1" thickBot="1">
      <c r="C37" s="1242" t="s">
        <v>122</v>
      </c>
      <c r="D37" s="1251"/>
      <c r="E37" s="1251"/>
      <c r="F37" s="1251"/>
      <c r="G37" s="1251"/>
      <c r="H37" s="1251"/>
      <c r="I37" s="1251"/>
      <c r="J37" s="1251"/>
      <c r="K37" s="1251"/>
      <c r="L37" s="1251"/>
      <c r="M37" s="1251"/>
      <c r="N37" s="1252"/>
      <c r="S37" s="60"/>
      <c r="T37" s="60"/>
      <c r="U37" s="60"/>
    </row>
    <row r="38" spans="1: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678" t="s">
        <v>276</v>
      </c>
      <c r="C3" s="679"/>
      <c r="D3" s="679"/>
      <c r="E3" s="679"/>
      <c r="F3" s="679"/>
      <c r="G3" s="679"/>
      <c r="H3" s="679"/>
      <c r="I3" s="679"/>
      <c r="J3" s="679"/>
      <c r="K3" s="679"/>
      <c r="L3" s="680"/>
    </row>
    <row r="4" spans="1:20">
      <c r="B4" s="1284"/>
      <c r="C4" s="1285"/>
      <c r="D4" s="1285"/>
      <c r="E4" s="1285"/>
      <c r="F4" s="1285"/>
      <c r="G4" s="1285"/>
      <c r="H4" s="1285"/>
      <c r="I4" s="1285"/>
      <c r="J4" s="1285"/>
      <c r="K4" s="1285"/>
      <c r="L4" s="1286"/>
    </row>
    <row r="5" spans="1:20" ht="201.75" customHeight="1" thickBot="1">
      <c r="B5" s="681"/>
      <c r="C5" s="682"/>
      <c r="D5" s="682"/>
      <c r="E5" s="682"/>
      <c r="F5" s="682"/>
      <c r="G5" s="682"/>
      <c r="H5" s="682"/>
      <c r="I5" s="682"/>
      <c r="J5" s="682"/>
      <c r="K5" s="682"/>
      <c r="L5" s="683"/>
    </row>
    <row r="8" spans="1:20" ht="15.75" thickBot="1"/>
    <row r="9" spans="1:20">
      <c r="B9" s="1287" t="s">
        <v>188</v>
      </c>
      <c r="C9" s="1289" t="s">
        <v>189</v>
      </c>
      <c r="D9" s="1290"/>
      <c r="E9" s="1290"/>
      <c r="F9" s="1290"/>
      <c r="G9" s="1290"/>
      <c r="H9" s="1291"/>
      <c r="I9" s="1289" t="s">
        <v>190</v>
      </c>
      <c r="J9" s="1291"/>
      <c r="K9" s="1289" t="s">
        <v>193</v>
      </c>
      <c r="L9" s="1291"/>
    </row>
    <row r="10" spans="1:20" ht="15.75" thickBot="1">
      <c r="B10" s="1288"/>
      <c r="C10" s="1292"/>
      <c r="D10" s="1293"/>
      <c r="E10" s="1293"/>
      <c r="F10" s="1293"/>
      <c r="G10" s="1293"/>
      <c r="H10" s="1294"/>
      <c r="I10" s="1292"/>
      <c r="J10" s="1294"/>
      <c r="K10" s="1292"/>
      <c r="L10" s="1294"/>
    </row>
    <row r="11" spans="1: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1: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1: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1: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1: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1: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1: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1: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1: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1: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1: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1: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1: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1: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1: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1: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1: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678" t="s">
        <v>577</v>
      </c>
      <c r="C3" s="679"/>
      <c r="D3" s="679"/>
      <c r="E3" s="679"/>
      <c r="F3" s="679"/>
      <c r="G3" s="679"/>
      <c r="H3" s="679"/>
      <c r="I3" s="679"/>
      <c r="J3" s="679"/>
      <c r="K3" s="679"/>
      <c r="L3" s="680"/>
    </row>
    <row r="4" spans="2:12">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43" t="s">
        <v>575</v>
      </c>
      <c r="D2" s="1344"/>
      <c r="E2" s="1344"/>
      <c r="F2" s="1344"/>
      <c r="G2" s="1344"/>
      <c r="H2" s="1344"/>
      <c r="I2" s="1345"/>
    </row>
    <row r="3" spans="2:17" customFormat="1" ht="116.25" customHeight="1">
      <c r="C3" s="1346"/>
      <c r="D3" s="1347"/>
      <c r="E3" s="1347"/>
      <c r="F3" s="1347"/>
      <c r="G3" s="1347"/>
      <c r="H3" s="1347"/>
      <c r="I3" s="1348"/>
    </row>
    <row r="4" spans="2:17" customFormat="1" ht="81" customHeight="1">
      <c r="C4" s="1346"/>
      <c r="D4" s="1347"/>
      <c r="E4" s="1347"/>
      <c r="F4" s="1347"/>
      <c r="G4" s="1347"/>
      <c r="H4" s="1347"/>
      <c r="I4" s="1348"/>
    </row>
    <row r="5" spans="2:17" customFormat="1" ht="126.75" customHeight="1">
      <c r="C5" s="1346"/>
      <c r="D5" s="1347"/>
      <c r="E5" s="1347"/>
      <c r="F5" s="1347"/>
      <c r="G5" s="1347"/>
      <c r="H5" s="1347"/>
      <c r="I5" s="1348"/>
    </row>
    <row r="6" spans="2:17" customFormat="1" ht="101.25" customHeight="1">
      <c r="C6" s="1346"/>
      <c r="D6" s="1347"/>
      <c r="E6" s="1347"/>
      <c r="F6" s="1347"/>
      <c r="G6" s="1347"/>
      <c r="H6" s="1347"/>
      <c r="I6" s="1348"/>
    </row>
    <row r="7" spans="2:17" customFormat="1" ht="99" customHeight="1" thickBot="1">
      <c r="C7" s="1349"/>
      <c r="D7" s="1350"/>
      <c r="E7" s="1350"/>
      <c r="F7" s="1350"/>
      <c r="G7" s="1350"/>
      <c r="H7" s="1350"/>
      <c r="I7" s="1351"/>
    </row>
    <row r="8" spans="2:17" ht="13.5" customHeight="1"/>
    <row r="9" spans="2:17" ht="13.5" customHeight="1"/>
    <row r="10" spans="2:17" customFormat="1" ht="15" customHeight="1" thickBot="1"/>
    <row r="11" spans="2:17" customFormat="1">
      <c r="C11" s="1358" t="s">
        <v>247</v>
      </c>
      <c r="D11" s="1359"/>
      <c r="E11" s="1359"/>
      <c r="F11" s="1359"/>
      <c r="G11" s="1359"/>
      <c r="H11" s="1359"/>
      <c r="I11" s="1360"/>
      <c r="J11" s="1341"/>
      <c r="K11" s="678" t="s">
        <v>235</v>
      </c>
      <c r="L11" s="679"/>
      <c r="M11" s="679"/>
      <c r="N11" s="679"/>
      <c r="O11" s="679"/>
      <c r="P11" s="679"/>
      <c r="Q11" s="680"/>
    </row>
    <row r="12" spans="2:17" customFormat="1">
      <c r="C12" s="1361"/>
      <c r="D12" s="1362"/>
      <c r="E12" s="1362"/>
      <c r="F12" s="1362"/>
      <c r="G12" s="1362"/>
      <c r="H12" s="1362"/>
      <c r="I12" s="1363"/>
      <c r="J12" s="1341"/>
      <c r="K12" s="1284"/>
      <c r="L12" s="1285"/>
      <c r="M12" s="1285"/>
      <c r="N12" s="1285"/>
      <c r="O12" s="1285"/>
      <c r="P12" s="1285"/>
      <c r="Q12" s="1286"/>
    </row>
    <row r="13" spans="2:17" customFormat="1" ht="15.75" thickBot="1">
      <c r="C13" s="1364"/>
      <c r="D13" s="1365"/>
      <c r="E13" s="1365"/>
      <c r="F13" s="1365"/>
      <c r="G13" s="1365"/>
      <c r="H13" s="1365"/>
      <c r="I13" s="1366"/>
      <c r="J13" s="1341"/>
      <c r="K13" s="681"/>
      <c r="L13" s="682"/>
      <c r="M13" s="682"/>
      <c r="N13" s="682"/>
      <c r="O13" s="682"/>
      <c r="P13" s="682"/>
      <c r="Q13" s="683"/>
    </row>
    <row r="14" spans="2:17" customFormat="1"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customFormat="1" ht="33" customHeight="1" thickBot="1">
      <c r="C15" s="1372" t="s">
        <v>39</v>
      </c>
      <c r="D15" s="1373"/>
      <c r="E15" s="1385" t="s">
        <v>72</v>
      </c>
      <c r="F15" s="1386"/>
      <c r="G15" s="1386"/>
      <c r="H15" s="1386"/>
      <c r="I15" s="1387"/>
      <c r="J15" s="19"/>
      <c r="K15" s="498" t="s">
        <v>136</v>
      </c>
      <c r="L15" s="499"/>
      <c r="M15" s="499"/>
      <c r="N15" s="499"/>
      <c r="O15" s="499"/>
      <c r="P15" s="499"/>
      <c r="Q15" s="500"/>
    </row>
    <row r="16" spans="2:17" customFormat="1" ht="78.75" customHeight="1" thickBot="1">
      <c r="C16" s="1372" t="s">
        <v>42</v>
      </c>
      <c r="D16" s="1373"/>
      <c r="E16" s="1388" t="s">
        <v>74</v>
      </c>
      <c r="F16" s="1389"/>
      <c r="G16" s="1389"/>
      <c r="H16" s="1389"/>
      <c r="I16" s="1390"/>
      <c r="J16" s="19"/>
      <c r="K16" s="498" t="s">
        <v>248</v>
      </c>
      <c r="L16" s="499"/>
      <c r="M16" s="499"/>
      <c r="N16" s="499"/>
      <c r="O16" s="499"/>
      <c r="P16" s="499"/>
      <c r="Q16" s="500"/>
    </row>
    <row r="17" spans="2:17" customFormat="1" ht="63" customHeight="1" thickBot="1">
      <c r="C17" s="1372" t="s">
        <v>40</v>
      </c>
      <c r="D17" s="1373"/>
      <c r="E17" s="1391"/>
      <c r="F17" s="1391"/>
      <c r="G17" s="1391"/>
      <c r="H17" s="1391"/>
      <c r="I17" s="1392"/>
      <c r="J17" s="19"/>
      <c r="K17" s="498" t="s">
        <v>249</v>
      </c>
      <c r="L17" s="499"/>
      <c r="M17" s="499"/>
      <c r="N17" s="499"/>
      <c r="O17" s="499"/>
      <c r="P17" s="499"/>
      <c r="Q17" s="500"/>
    </row>
    <row r="18" spans="2:17" customFormat="1" ht="50.25" customHeight="1" thickBot="1">
      <c r="C18" s="1372" t="s">
        <v>41</v>
      </c>
      <c r="D18" s="1373"/>
      <c r="E18" s="1391"/>
      <c r="F18" s="1391"/>
      <c r="G18" s="1391"/>
      <c r="H18" s="1391"/>
      <c r="I18" s="1392"/>
      <c r="J18" s="19"/>
      <c r="K18" s="498" t="s">
        <v>250</v>
      </c>
      <c r="L18" s="499"/>
      <c r="M18" s="499"/>
      <c r="N18" s="499"/>
      <c r="O18" s="499"/>
      <c r="P18" s="499"/>
      <c r="Q18" s="500"/>
    </row>
    <row r="19" spans="2:17" customFormat="1"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customFormat="1" ht="38.25" customHeight="1" thickBot="1">
      <c r="B20" s="1340"/>
      <c r="C20" s="1395"/>
      <c r="D20" s="1396"/>
      <c r="E20" s="1400"/>
      <c r="F20" s="1401"/>
      <c r="G20" s="1401"/>
      <c r="H20" s="1401"/>
      <c r="I20" s="1402"/>
      <c r="J20" s="1342"/>
      <c r="K20" s="1355"/>
      <c r="L20" s="1356"/>
      <c r="M20" s="1356"/>
      <c r="N20" s="1356"/>
      <c r="O20" s="1356"/>
      <c r="P20" s="1356"/>
      <c r="Q20" s="1357"/>
    </row>
    <row r="21" spans="2:17" customFormat="1" ht="15.75" thickBot="1">
      <c r="C21" s="2"/>
      <c r="D21" s="2"/>
      <c r="E21" s="2"/>
      <c r="F21" s="2"/>
      <c r="G21" s="2"/>
      <c r="H21" s="2"/>
      <c r="I21" s="2"/>
      <c r="J21" s="13"/>
      <c r="K21" s="13"/>
      <c r="L21" s="13"/>
      <c r="M21" s="13"/>
      <c r="N21" s="13"/>
      <c r="O21" s="13"/>
      <c r="P21" s="13"/>
      <c r="Q21" s="13"/>
    </row>
    <row r="22" spans="2:17" customFormat="1" ht="15.75" thickBot="1">
      <c r="C22" s="967" t="s">
        <v>139</v>
      </c>
      <c r="D22" s="968"/>
      <c r="E22" s="968"/>
      <c r="F22" s="968"/>
      <c r="G22" s="968"/>
      <c r="H22" s="968"/>
      <c r="I22" s="969"/>
      <c r="J22" s="13"/>
      <c r="K22" s="13"/>
      <c r="L22" s="13"/>
      <c r="M22" s="13"/>
      <c r="N22" s="13"/>
      <c r="O22" s="13"/>
      <c r="P22" s="13"/>
      <c r="Q22" s="13"/>
    </row>
    <row r="23" spans="2:17" customFormat="1" ht="31.15" customHeight="1" thickBot="1">
      <c r="C23" s="1367" t="s">
        <v>43</v>
      </c>
      <c r="D23" s="1368"/>
      <c r="E23" s="1379" t="s">
        <v>72</v>
      </c>
      <c r="F23" s="1379"/>
      <c r="G23" s="1379"/>
      <c r="H23" s="1379"/>
      <c r="I23" s="1380"/>
      <c r="J23" s="8"/>
      <c r="K23" s="498" t="s">
        <v>136</v>
      </c>
      <c r="L23" s="499"/>
      <c r="M23" s="499"/>
      <c r="N23" s="499"/>
      <c r="O23" s="499"/>
      <c r="P23" s="499"/>
      <c r="Q23" s="500"/>
    </row>
    <row r="24" spans="2:17" customFormat="1" ht="30" customHeight="1" thickBot="1">
      <c r="C24" s="1372" t="s">
        <v>44</v>
      </c>
      <c r="D24" s="1373"/>
      <c r="E24" s="1381" t="s">
        <v>72</v>
      </c>
      <c r="F24" s="1381"/>
      <c r="G24" s="1381"/>
      <c r="H24" s="1381"/>
      <c r="I24" s="1382"/>
      <c r="J24" s="8"/>
      <c r="K24" s="498" t="s">
        <v>136</v>
      </c>
      <c r="L24" s="499"/>
      <c r="M24" s="499"/>
      <c r="N24" s="499"/>
      <c r="O24" s="499"/>
      <c r="P24" s="499"/>
      <c r="Q24" s="500"/>
    </row>
    <row r="25" spans="2:17" customFormat="1" ht="33" customHeight="1" thickBot="1">
      <c r="C25" s="1372" t="s">
        <v>45</v>
      </c>
      <c r="D25" s="1373"/>
      <c r="E25" s="1381" t="s">
        <v>72</v>
      </c>
      <c r="F25" s="1381"/>
      <c r="G25" s="1381"/>
      <c r="H25" s="1381"/>
      <c r="I25" s="1382"/>
      <c r="J25" s="8"/>
      <c r="K25" s="498" t="s">
        <v>136</v>
      </c>
      <c r="L25" s="499"/>
      <c r="M25" s="499"/>
      <c r="N25" s="499"/>
      <c r="O25" s="499"/>
      <c r="P25" s="499"/>
      <c r="Q25" s="500"/>
    </row>
    <row r="26" spans="2:17" customFormat="1" ht="29.45" customHeight="1" thickBot="1">
      <c r="C26" s="1372" t="s">
        <v>46</v>
      </c>
      <c r="D26" s="1373"/>
      <c r="E26" s="1381" t="s">
        <v>74</v>
      </c>
      <c r="F26" s="1381"/>
      <c r="G26" s="1381"/>
      <c r="H26" s="1381"/>
      <c r="I26" s="1382"/>
      <c r="J26" s="8"/>
      <c r="K26" s="1374" t="s">
        <v>77</v>
      </c>
      <c r="L26" s="1375"/>
      <c r="M26" s="1375"/>
      <c r="N26" s="1375"/>
      <c r="O26" s="1375"/>
      <c r="P26" s="1375"/>
      <c r="Q26" s="1376"/>
    </row>
    <row r="27" spans="2:17" customFormat="1" ht="30.6" customHeight="1" thickBot="1">
      <c r="C27" s="1372" t="s">
        <v>47</v>
      </c>
      <c r="D27" s="1373"/>
      <c r="E27" s="1381" t="s">
        <v>74</v>
      </c>
      <c r="F27" s="1381"/>
      <c r="G27" s="1381"/>
      <c r="H27" s="1381"/>
      <c r="I27" s="1382"/>
      <c r="J27" s="8"/>
      <c r="K27" s="1374" t="s">
        <v>77</v>
      </c>
      <c r="L27" s="1375"/>
      <c r="M27" s="1375"/>
      <c r="N27" s="1375"/>
      <c r="O27" s="1375"/>
      <c r="P27" s="1375"/>
      <c r="Q27" s="1376"/>
    </row>
    <row r="28" spans="2:17" customFormat="1"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umilwr01</cp:lastModifiedBy>
  <cp:lastPrinted>2016-08-22T12:33:11Z</cp:lastPrinted>
  <dcterms:created xsi:type="dcterms:W3CDTF">2014-03-25T05:59:41Z</dcterms:created>
  <dcterms:modified xsi:type="dcterms:W3CDTF">2016-09-30T11:05:08Z</dcterms:modified>
</cp:coreProperties>
</file>