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'Arkusz1'!$A$2:$J$25</definedName>
  </definedNames>
  <calcPr fullCalcOnLoad="1"/>
</workbook>
</file>

<file path=xl/sharedStrings.xml><?xml version="1.0" encoding="utf-8"?>
<sst xmlns="http://schemas.openxmlformats.org/spreadsheetml/2006/main" count="64" uniqueCount="64">
  <si>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</si>
  <si>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</si>
  <si>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</si>
  <si>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</si>
  <si>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</si>
  <si>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</si>
  <si>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2.</t>
  </si>
  <si>
    <t>3.</t>
  </si>
  <si>
    <t>4.</t>
  </si>
  <si>
    <t>Razem</t>
  </si>
  <si>
    <t>Wnioskowana kwota dofinansowania</t>
  </si>
  <si>
    <t>Rekomendowana kwota dofinansowania</t>
  </si>
  <si>
    <t>Liczba puntków przyznana przez KOP</t>
  </si>
  <si>
    <t xml:space="preserve">Średnia liczba pkt.  z kryteriów merytorycznych  </t>
  </si>
  <si>
    <t xml:space="preserve">Średnia liczba pkt.  z kryteriów specyficznych  </t>
  </si>
  <si>
    <t xml:space="preserve">Załącznik nr 18  Wzór Listy projektów, które spełniły kryteria oceny merytorycznej (lista projektów ocenionych pozytywnie ), dot. konkursów ogłoszonychw  ramach ZIT </t>
  </si>
  <si>
    <t>………………………………………………………</t>
  </si>
  <si>
    <t>Data i podpis Dyrektora DIP</t>
  </si>
  <si>
    <t>Lista projektów, które spełniły kryteria oceny merytorycznej (lista projeków ocenionych pozytywnie)                                                                                                                                                  konkurs 1.4. Bc 218/16 ZIT WrOF</t>
  </si>
  <si>
    <t xml:space="preserve"> RPDS.01.04.02-02-0001/17</t>
  </si>
  <si>
    <t xml:space="preserve"> RPDS.01.04.02-02-0003/17</t>
  </si>
  <si>
    <t xml:space="preserve"> RPDS.01.04.02-02-0004/17</t>
  </si>
  <si>
    <t xml:space="preserve"> RPDS.01.04.02-02-0005/17</t>
  </si>
  <si>
    <t xml:space="preserve"> RPDS.01.04.02-02-0007/17</t>
  </si>
  <si>
    <t xml:space="preserve"> RPDS.01.04.02-02-0011/17</t>
  </si>
  <si>
    <t xml:space="preserve"> RPDS.01.04.02-02-0015/17</t>
  </si>
  <si>
    <t xml:space="preserve"> RPDS.01.04.02-02-0016/17</t>
  </si>
  <si>
    <t xml:space="preserve"> RPDS.01.04.02-02-0018/17</t>
  </si>
  <si>
    <t xml:space="preserve"> RPDS.01.04.02-02-0019/17</t>
  </si>
  <si>
    <t xml:space="preserve"> RPDS.01.04.02-02-0020/17</t>
  </si>
  <si>
    <t xml:space="preserve"> RPDS.01.04.02-02-0022/17</t>
  </si>
  <si>
    <t>"LUXON" SPÓŁKA Z OGRANICZONĄ ODPOWIEDZIALNOSCIĄ</t>
  </si>
  <si>
    <t>Panda Trzebnica spółka z ograniczoną odpowiedzialnością</t>
  </si>
  <si>
    <t>AMET s.c Jan Kawiak, Wiktor Kuśnierz, Amet spółka z ograniczoną odpowiedzialnością</t>
  </si>
  <si>
    <t>Browar Profesja sp. z o. o.</t>
  </si>
  <si>
    <t>Lamar spółka z ograniczoną odpowiedzialnością</t>
  </si>
  <si>
    <t>VM.PL</t>
  </si>
  <si>
    <t>Better Software Group Spółka Akcyjna</t>
  </si>
  <si>
    <t>Przedsiębiorstwo Produkcyjno-Usługowo-Handlowe IZAR KRYSTIAN CICHOCKI</t>
  </si>
  <si>
    <t>Agencja Rozwoju Aglomeracji Wrocławskiej SA</t>
  </si>
  <si>
    <t>ASECON SPÓŁKA Z OGRANICZONĄ ODPOWIEDZIALNOŚCIĄ</t>
  </si>
  <si>
    <t>IBC POLSKA F &amp; P SPÓŁKA AKCYJNA</t>
  </si>
  <si>
    <t>CHEMPOL IMPORT - EXPORT SEREWA ŁUKASZ</t>
  </si>
  <si>
    <t>Wdrożenie Planu Rozwoju Eksportu przez firmę Luxon Sp. z o.o.</t>
  </si>
  <si>
    <t>Wdrożenie "Planu rozwoju eksportu dla firmy Panda Trzebnica Sp. z o.o."</t>
  </si>
  <si>
    <t>Wdrożenie Planu Rozwoju Eksportu szansą na rozpoczęcie działań eksportowych przez firmę Amet.</t>
  </si>
  <si>
    <t>Otwarcie się na rynki zagraniczne Browaru Profesja poprzez udział w branżowych imprezach wystawienniczych.</t>
  </si>
  <si>
    <t>Rozwój eksportu przedsiębiorstwa Lamar sp. z o.o. na rynkach zagranicznych.</t>
  </si>
  <si>
    <t>Zwiększenie międzynarodowej ekspansji VM sp. z o.o. poprzez wdrożenie nowych modeli biznesowych i wdrażanie Planu rozwoju eksportu</t>
  </si>
  <si>
    <t>Zwiększanie ekspansji na rynki zagraniczne przedsiębiorstwa Better Software Group.</t>
  </si>
  <si>
    <t>Wdrożenie Planu Rozwoju Eksportu celem wzmocnienia pozycji konkurencyjnej PPUH IZAR" na rynkach zagranicznych.</t>
  </si>
  <si>
    <t>Internacjonalizacja wrocławskich firm z branż nowoczesnych technologii</t>
  </si>
  <si>
    <t>Udział w misjach i konferencjach międzynarodowych szansą na rozwój działalności eksportowej firmy Asecon Sp.z.o.o.</t>
  </si>
  <si>
    <t>Wdrożenie Planu rozwoju eksportu IBC POLSKA F &amp; P S.A. celem ekspansji na rynek niemiecki</t>
  </si>
  <si>
    <t>Wdrożenie Strategii Eksportowej w firmie CHEMPOL.</t>
  </si>
  <si>
    <t>5.</t>
  </si>
  <si>
    <t>6.</t>
  </si>
  <si>
    <t>7.</t>
  </si>
  <si>
    <t>8.</t>
  </si>
  <si>
    <t>9.</t>
  </si>
  <si>
    <t>10.</t>
  </si>
  <si>
    <t>11.</t>
  </si>
  <si>
    <t>12.</t>
  </si>
  <si>
    <t>22-08-2017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</si>
</sst>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0" fontId="28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" fontId="40" fillId="0" borderId="11" xfId="2239" applyNumberFormat="1" applyFont="1" applyFill="1" applyBorder="1" applyAlignment="1">
      <alignment horizontal="center" vertical="center" wrapText="1"/>
      <protection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9" fillId="34" borderId="15" xfId="2239" applyFont="1" applyFill="1" applyBorder="1" applyAlignment="1">
      <alignment horizontal="center" vertical="center" wrapText="1"/>
      <protection/>
    </xf>
    <xf numFmtId="0" fontId="49" fillId="34" borderId="10" xfId="2239" applyFont="1" applyFill="1" applyBorder="1" applyAlignment="1">
      <alignment horizontal="center" vertical="center" wrapText="1"/>
      <protection/>
    </xf>
    <xf numFmtId="0" fontId="28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10</xdr:col>
      <xdr:colOff>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zoomScale="115" zoomScaleNormal="80" zoomScaleSheetLayoutView="115" zoomScalePageLayoutView="0" workbookViewId="0" topLeftCell="A1">
      <selection activeCell="M2" sqref="M2"/>
    </sheetView>
  </sheetViews>
  <sheetFormatPr defaultColWidth="8.796875" defaultRowHeight="32.25" customHeight="1"/>
  <cols>
    <col min="1" max="1" width="5.69921875" style="1" customWidth="1"/>
    <col min="2" max="2" width="16.19921875" style="1" customWidth="1"/>
    <col min="3" max="3" width="15.59765625" style="1" customWidth="1"/>
    <col min="4" max="4" width="17.3984375" style="1" customWidth="1"/>
    <col min="5" max="9" width="14.09765625" style="1" customWidth="1"/>
    <col min="10" max="10" width="13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0.5" customHeight="1">
      <c r="A2" s="12"/>
      <c r="B2" s="13"/>
      <c r="C2" s="13"/>
      <c r="D2" s="13"/>
      <c r="E2" s="13"/>
      <c r="F2" s="13"/>
      <c r="G2" s="13"/>
      <c r="H2" s="14"/>
      <c r="I2" s="13"/>
      <c r="J2" s="13"/>
    </row>
    <row r="3" spans="1:10" s="2" customFormat="1" ht="30.75" customHeight="1">
      <c r="A3" s="22" t="s">
        <v>18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10</v>
      </c>
      <c r="G4" s="5" t="s">
        <v>11</v>
      </c>
      <c r="H4" s="5" t="s">
        <v>13</v>
      </c>
      <c r="I4" s="5" t="s">
        <v>14</v>
      </c>
      <c r="J4" s="5" t="s">
        <v>12</v>
      </c>
    </row>
    <row r="5" spans="1:10" s="2" customFormat="1" ht="71.25">
      <c r="A5" s="6" t="s">
        <v>5</v>
      </c>
      <c r="B5" s="18" t="s">
        <v>19</v>
      </c>
      <c r="C5" s="18" t="s">
        <v>31</v>
      </c>
      <c r="D5" s="18" t="s">
        <v>43</v>
      </c>
      <c r="E5" s="19">
        <v>99241.6</v>
      </c>
      <c r="F5" s="19">
        <v>68581.6</v>
      </c>
      <c r="G5" s="19">
        <v>68581.6</v>
      </c>
      <c r="H5" s="20">
        <v>11</v>
      </c>
      <c r="I5" s="20">
        <v>8</v>
      </c>
      <c r="J5" s="20">
        <v>19</v>
      </c>
    </row>
    <row r="6" spans="1:10" s="2" customFormat="1" ht="71.25">
      <c r="A6" s="6" t="s">
        <v>6</v>
      </c>
      <c r="B6" s="18" t="s">
        <v>20</v>
      </c>
      <c r="C6" s="18" t="s">
        <v>32</v>
      </c>
      <c r="D6" s="18" t="s">
        <v>44</v>
      </c>
      <c r="E6" s="19">
        <v>99040</v>
      </c>
      <c r="F6" s="19">
        <v>65991.2</v>
      </c>
      <c r="G6" s="19">
        <v>65991.2</v>
      </c>
      <c r="H6" s="20">
        <v>11</v>
      </c>
      <c r="I6" s="20">
        <v>7</v>
      </c>
      <c r="J6" s="20">
        <v>18</v>
      </c>
    </row>
    <row r="7" spans="1:10" s="2" customFormat="1" ht="99.75">
      <c r="A7" s="6" t="s">
        <v>7</v>
      </c>
      <c r="B7" s="18" t="s">
        <v>21</v>
      </c>
      <c r="C7" s="18" t="s">
        <v>33</v>
      </c>
      <c r="D7" s="18" t="s">
        <v>45</v>
      </c>
      <c r="E7" s="19">
        <v>96721.93</v>
      </c>
      <c r="F7" s="19">
        <v>69688.47</v>
      </c>
      <c r="G7" s="19">
        <v>69688.47</v>
      </c>
      <c r="H7" s="20">
        <v>9</v>
      </c>
      <c r="I7" s="20">
        <v>10</v>
      </c>
      <c r="J7" s="20">
        <v>19</v>
      </c>
    </row>
    <row r="8" spans="1:10" s="2" customFormat="1" ht="99.75">
      <c r="A8" s="6" t="s">
        <v>8</v>
      </c>
      <c r="B8" s="18" t="s">
        <v>22</v>
      </c>
      <c r="C8" s="18" t="s">
        <v>34</v>
      </c>
      <c r="D8" s="18" t="s">
        <v>46</v>
      </c>
      <c r="E8" s="19">
        <v>99903</v>
      </c>
      <c r="F8" s="19">
        <v>74047.75</v>
      </c>
      <c r="G8" s="19">
        <v>74047.75</v>
      </c>
      <c r="H8" s="20">
        <v>11</v>
      </c>
      <c r="I8" s="20">
        <v>10</v>
      </c>
      <c r="J8" s="20">
        <v>21</v>
      </c>
    </row>
    <row r="9" spans="1:10" s="2" customFormat="1" ht="71.25">
      <c r="A9" s="6" t="s">
        <v>55</v>
      </c>
      <c r="B9" s="18" t="s">
        <v>23</v>
      </c>
      <c r="C9" s="18" t="s">
        <v>35</v>
      </c>
      <c r="D9" s="18" t="s">
        <v>47</v>
      </c>
      <c r="E9" s="19">
        <v>100000</v>
      </c>
      <c r="F9" s="19">
        <v>80000</v>
      </c>
      <c r="G9" s="19">
        <v>80000</v>
      </c>
      <c r="H9" s="20">
        <v>11</v>
      </c>
      <c r="I9" s="20">
        <v>7</v>
      </c>
      <c r="J9" s="20">
        <v>18</v>
      </c>
    </row>
    <row r="10" spans="1:10" s="2" customFormat="1" ht="128.25">
      <c r="A10" s="6" t="s">
        <v>56</v>
      </c>
      <c r="B10" s="18" t="s">
        <v>24</v>
      </c>
      <c r="C10" s="18" t="s">
        <v>36</v>
      </c>
      <c r="D10" s="18" t="s">
        <v>48</v>
      </c>
      <c r="E10" s="19">
        <v>99972.58</v>
      </c>
      <c r="F10" s="19">
        <v>70203.63</v>
      </c>
      <c r="G10" s="19">
        <v>70203.63</v>
      </c>
      <c r="H10" s="20">
        <v>9</v>
      </c>
      <c r="I10" s="20">
        <v>6</v>
      </c>
      <c r="J10" s="20">
        <v>15</v>
      </c>
    </row>
    <row r="11" spans="1:10" s="2" customFormat="1" ht="85.5">
      <c r="A11" s="6" t="s">
        <v>57</v>
      </c>
      <c r="B11" s="18" t="s">
        <v>25</v>
      </c>
      <c r="C11" s="18" t="s">
        <v>37</v>
      </c>
      <c r="D11" s="18" t="s">
        <v>49</v>
      </c>
      <c r="E11" s="19">
        <v>99384</v>
      </c>
      <c r="F11" s="19">
        <v>68680</v>
      </c>
      <c r="G11" s="19">
        <v>68680</v>
      </c>
      <c r="H11" s="20">
        <v>11</v>
      </c>
      <c r="I11" s="20">
        <v>7</v>
      </c>
      <c r="J11" s="20">
        <v>18</v>
      </c>
    </row>
    <row r="12" spans="1:10" s="2" customFormat="1" ht="114">
      <c r="A12" s="6" t="s">
        <v>58</v>
      </c>
      <c r="B12" s="18" t="s">
        <v>26</v>
      </c>
      <c r="C12" s="18" t="s">
        <v>38</v>
      </c>
      <c r="D12" s="18" t="s">
        <v>50</v>
      </c>
      <c r="E12" s="19">
        <v>99920.84</v>
      </c>
      <c r="F12" s="19">
        <v>41719</v>
      </c>
      <c r="G12" s="19">
        <v>41719</v>
      </c>
      <c r="H12" s="20">
        <v>8</v>
      </c>
      <c r="I12" s="20">
        <v>6</v>
      </c>
      <c r="J12" s="20">
        <v>14</v>
      </c>
    </row>
    <row r="13" spans="1:10" s="2" customFormat="1" ht="71.25">
      <c r="A13" s="6" t="s">
        <v>59</v>
      </c>
      <c r="B13" s="18" t="s">
        <v>27</v>
      </c>
      <c r="C13" s="18" t="s">
        <v>39</v>
      </c>
      <c r="D13" s="18" t="s">
        <v>51</v>
      </c>
      <c r="E13" s="19">
        <v>400000</v>
      </c>
      <c r="F13" s="19">
        <v>307893.8</v>
      </c>
      <c r="G13" s="19">
        <v>307893.8</v>
      </c>
      <c r="H13" s="20">
        <v>10</v>
      </c>
      <c r="I13" s="20">
        <v>6</v>
      </c>
      <c r="J13" s="20">
        <v>16</v>
      </c>
    </row>
    <row r="14" spans="1:14" s="2" customFormat="1" ht="99.75">
      <c r="A14" s="6" t="s">
        <v>60</v>
      </c>
      <c r="B14" s="18" t="s">
        <v>28</v>
      </c>
      <c r="C14" s="18" t="s">
        <v>40</v>
      </c>
      <c r="D14" s="18" t="s">
        <v>52</v>
      </c>
      <c r="E14" s="21">
        <v>99998</v>
      </c>
      <c r="F14" s="21">
        <v>80450</v>
      </c>
      <c r="G14" s="21">
        <v>80450</v>
      </c>
      <c r="H14" s="20">
        <v>11</v>
      </c>
      <c r="I14" s="20">
        <v>5.5</v>
      </c>
      <c r="J14" s="20">
        <v>16.5</v>
      </c>
      <c r="K14"/>
      <c r="L14"/>
      <c r="M14" s="8"/>
      <c r="N14" s="8"/>
    </row>
    <row r="15" spans="1:14" s="2" customFormat="1" ht="85.5">
      <c r="A15" s="6" t="s">
        <v>61</v>
      </c>
      <c r="B15" s="18" t="s">
        <v>29</v>
      </c>
      <c r="C15" s="18" t="s">
        <v>41</v>
      </c>
      <c r="D15" s="18" t="s">
        <v>53</v>
      </c>
      <c r="E15" s="21">
        <v>99700</v>
      </c>
      <c r="F15" s="21">
        <v>70747.2</v>
      </c>
      <c r="G15" s="21">
        <v>70747.2</v>
      </c>
      <c r="H15" s="20">
        <v>11</v>
      </c>
      <c r="I15" s="20">
        <v>6</v>
      </c>
      <c r="J15" s="20">
        <v>17</v>
      </c>
      <c r="K15"/>
      <c r="L15"/>
      <c r="M15" s="8"/>
      <c r="N15" s="8"/>
    </row>
    <row r="16" spans="1:14" s="2" customFormat="1" ht="71.25">
      <c r="A16" s="6" t="s">
        <v>62</v>
      </c>
      <c r="B16" s="18" t="s">
        <v>30</v>
      </c>
      <c r="C16" s="18" t="s">
        <v>42</v>
      </c>
      <c r="D16" s="18" t="s">
        <v>54</v>
      </c>
      <c r="E16" s="21">
        <v>98400</v>
      </c>
      <c r="F16" s="21">
        <v>68000</v>
      </c>
      <c r="G16" s="21">
        <v>68000</v>
      </c>
      <c r="H16" s="20">
        <v>11</v>
      </c>
      <c r="I16" s="20">
        <v>10</v>
      </c>
      <c r="J16" s="20">
        <v>21</v>
      </c>
      <c r="K16"/>
      <c r="L16"/>
      <c r="M16" s="8"/>
      <c r="N16" s="8"/>
    </row>
    <row r="17" spans="1:13" ht="32.25" customHeight="1">
      <c r="A17" s="9"/>
      <c r="B17" s="9"/>
      <c r="C17" s="9"/>
      <c r="D17" s="10" t="s">
        <v>9</v>
      </c>
      <c r="E17" s="11">
        <f>SUM(E5:E16)</f>
        <v>1492281.95</v>
      </c>
      <c r="F17" s="11">
        <f>SUM(F5:F16)</f>
        <v>1066002.65</v>
      </c>
      <c r="G17" s="11">
        <f>SUM(G5:G16)</f>
        <v>1066002.65</v>
      </c>
      <c r="H17" s="17"/>
      <c r="I17" s="17"/>
      <c r="J17" s="17"/>
      <c r="M17" s="8"/>
    </row>
    <row r="18" spans="1:13" ht="32.25" customHeight="1">
      <c r="A18" s="9"/>
      <c r="B18" s="9"/>
      <c r="C18" s="9"/>
      <c r="D18" s="16"/>
      <c r="E18" s="17"/>
      <c r="F18" s="17"/>
      <c r="G18" s="17"/>
      <c r="H18" s="17"/>
      <c r="I18" s="17"/>
      <c r="J18" s="17"/>
      <c r="M18" s="8"/>
    </row>
    <row r="19" spans="1:13" ht="32.25" customHeight="1">
      <c r="A19" s="9"/>
      <c r="B19" s="9"/>
      <c r="C19" s="9"/>
      <c r="D19" s="16"/>
      <c r="E19" s="17"/>
      <c r="F19" s="17"/>
      <c r="G19" s="17"/>
      <c r="H19" s="17"/>
      <c r="I19" s="17"/>
      <c r="J19" s="17"/>
      <c r="M19" s="8"/>
    </row>
    <row r="21" ht="32.25" customHeight="1">
      <c r="H21" s="15" t="s">
        <v>63</v>
      </c>
    </row>
    <row r="22" spans="8:10" ht="15" customHeight="1">
      <c r="H22" s="27" t="s">
        <v>16</v>
      </c>
      <c r="I22" s="27"/>
      <c r="J22" s="27"/>
    </row>
    <row r="23" spans="5:11" ht="32.25" customHeight="1">
      <c r="E23" s="7"/>
      <c r="F23" s="7"/>
      <c r="G23" s="7"/>
      <c r="H23" s="27" t="s">
        <v>17</v>
      </c>
      <c r="I23" s="27"/>
      <c r="J23" s="27"/>
      <c r="K23" s="7"/>
    </row>
  </sheetData>
  <sheetProtection/>
  <mergeCells count="4">
    <mergeCell ref="A3:J3"/>
    <mergeCell ref="A1:J1"/>
    <mergeCell ref="H22:J22"/>
    <mergeCell ref="H23:J23"/>
  </mergeCells>
  <printOptions/>
  <pageMargins left="0.6299212598425197" right="0.4724409448818898" top="0.7480314960629921" bottom="0.5905511811023623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2017-08-23T11:19:40Z</cp:lastPrinted>
  <dcterms:created xsi:type="dcterms:W3CDTF">2009-08-24T11:37:40Z</dcterms:created>
  <dcterms:modified xsi:type="dcterms:W3CDTF">2017-08-23T11:59:10Z</dcterms:modified>
  <cp:category/>
  <cp:version/>
  <cp:contentType/>
  <cp:contentStatus/>
</cp:coreProperties>
</file>