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'Arkusz1'!$A$2:$J$33</definedName>
  </definedNames>
  <calcPr fullCalcOnLoad="1"/>
</workbook>
</file>

<file path=xl/sharedStrings.xml><?xml version="1.0" encoding="utf-8"?>
<sst xmlns="http://schemas.openxmlformats.org/spreadsheetml/2006/main" count="95" uniqueCount="95">
  <si>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</si>
  <si>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</si>
  <si>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</si>
  <si>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</si>
  <si>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</si>
  <si>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</si>
  <si>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</si>
  <si>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</si>
  <si>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</si>
  <si>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</si>
  <si>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</si>
  <si>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</si>
  <si>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</si>
  <si>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</si>
  <si>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</si>
  <si>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18  Wzór Listy projektów, które spełniły kryteria oceny merytorycznej (lista projektów ocenionych pozytywnie ), dot. konkursów ogłoszonychw  ramach ZIT </t>
  </si>
  <si>
    <t>………………………………………………………</t>
  </si>
  <si>
    <t>IBC POLSKA F &amp; P SPÓŁKA AKCYJNA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</si>
  <si>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</si>
  <si>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</si>
  <si>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</si>
  <si>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</si>
  <si>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</si>
  <si>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</si>
  <si>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</si>
  <si>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</si>
  <si>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</si>
  <si>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</si>
  <si>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</si>
  <si>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</si>
  <si>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</si>
  <si>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</si>
  <si>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RPDS.01.04.02-02-0027/17</t>
  </si>
  <si>
    <t xml:space="preserve"> RPDS.01.04.02-02-0028/17</t>
  </si>
  <si>
    <t xml:space="preserve"> RPDS.01.04.02-02-0029/17</t>
  </si>
  <si>
    <t xml:space="preserve"> RPDS.01.04.02-02-0031/17</t>
  </si>
  <si>
    <t xml:space="preserve"> RPDS.01.04.02-02-0032/17</t>
  </si>
  <si>
    <t xml:space="preserve"> RPDS.01.04.02-02-0033/17</t>
  </si>
  <si>
    <t xml:space="preserve"> RPDS.01.04.02-02-0034/17</t>
  </si>
  <si>
    <t xml:space="preserve"> RPDS.01.04.02-02-0035/17</t>
  </si>
  <si>
    <t xml:space="preserve"> RPDS.01.04.02-02-0039/17</t>
  </si>
  <si>
    <t xml:space="preserve"> RPDS.01.04.02-02-0040/17</t>
  </si>
  <si>
    <t xml:space="preserve"> RPDS.01.04.02-02-0041/17</t>
  </si>
  <si>
    <t xml:space="preserve"> RPDS.01.04.02-02-0043/17</t>
  </si>
  <si>
    <t xml:space="preserve"> RPDS.01.04.02-02-0045/17</t>
  </si>
  <si>
    <t xml:space="preserve"> RPDS.01.04.02-02-0048/17</t>
  </si>
  <si>
    <t xml:space="preserve"> RPDS.01.04.02-02-0049/17</t>
  </si>
  <si>
    <t xml:space="preserve"> RPDS.01.04.02-02-0051/17</t>
  </si>
  <si>
    <t xml:space="preserve"> RPDS.01.04.02-02-0052/17</t>
  </si>
  <si>
    <t xml:space="preserve"> RPDS.01.04.02-02-0053/17</t>
  </si>
  <si>
    <t>"BMETERS POLSKA" SPÓŁKA Z OGRANICZONĄ ODPOWIEDZIALNOŚCIĄ</t>
  </si>
  <si>
    <t>TomRutko Tomasz Rutkowski</t>
  </si>
  <si>
    <t>MEDI.COM Sp. z o.o.</t>
  </si>
  <si>
    <t>STOBA Sp. z o. o.</t>
  </si>
  <si>
    <t>Second You. Aneta Bawiec</t>
  </si>
  <si>
    <t>MEXIM SPÓŁKA Z OGRANICZONĄ ODPOWIEDZIALNOŚCIĄ</t>
  </si>
  <si>
    <t>ULAN SYSTEMS Wojciech Andruszków</t>
  </si>
  <si>
    <t>KAROL ANDRUSZKÓW HONARO</t>
  </si>
  <si>
    <t>Mactronic Sp.z.o.o. Sp.k.</t>
  </si>
  <si>
    <t>AJD STUDIO Jakub Dalek</t>
  </si>
  <si>
    <t>MARZIPAN NORIMP BAKO POLAND SPÓŁKA Z OGRANICZONĄ ODPOWIEDZIALNOŚCIĄ SPÓŁKA KOMANDYTOWA</t>
  </si>
  <si>
    <t>ALFA-NET Sp. zo.o. Sp. k.</t>
  </si>
  <si>
    <t>E-MS Sp. z o.o.</t>
  </si>
  <si>
    <t>FIND WORK SPÓŁKA Z OGRANICZONĄ ODPOWIEDZIALNOŚCIĄ</t>
  </si>
  <si>
    <t>Unique Paweł Kurowski</t>
  </si>
  <si>
    <t>Quantum Spółka z ograniczoną odpowiedzialnością</t>
  </si>
  <si>
    <t xml:space="preserve">Wdrożenie strategii internacjonalizacji przedsiębiorstwa BMETERS Polska Sp. z o.o. </t>
  </si>
  <si>
    <t xml:space="preserve">Wdrożenie długoterminowej strategii biznesowej sposobem na internacjonalizację przedsiębiorstwa TomRutko Tomasz Rutkowski.  </t>
  </si>
  <si>
    <t>Zwiększenie międzynarodowej ekspansji medi.com sp. z o.o. poprzez wdrożenie nowych modeli biznesowych i wdrażanie długoterminowej strategii biznesowej</t>
  </si>
  <si>
    <t>Zwiększenie międzynarodowej ekspansji Stoba sp. z o.o. poprzez wdrożenie nowych modeli biznesowych i wdrażanie długoterminowej strategii biznesowej.</t>
  </si>
  <si>
    <t>Wdrożenie strategii rozwoju firmy Second-You poprzez ekspansję na rynki zagraniczne.</t>
  </si>
  <si>
    <t>Wdrożenie długoterminowej (kompleksowej) strategii biznesowej MEXIM SP. Z O.O. celem ekspansji na rynki zagraniczne</t>
  </si>
  <si>
    <t xml:space="preserve">Międzynarodowa ekspansja zintegrowanego narzędzia internetowego BOWWE - kompletnego systemu dedykowany dla przedsiębiorstw MŚP ułatwiającego efektywny rozwój wraz z dodatkowymi funkcjonalnościami promowania marki </t>
  </si>
  <si>
    <t>Internacjonalizacja działalności Honaro poprzez dostosowanie oferowanych produktów do wymagań rynków zagranicznych</t>
  </si>
  <si>
    <t>Wdrożenie długoterminowej (kompleksowej) strategii biznesowej IBC POLSKA F &amp; P S.A. celem ekspansji na rynki zagraniczne</t>
  </si>
  <si>
    <t>Zwiększenie międzynarodowej ekspansji MŚP poprzez wdrożenie nowych modeli biznesowych w Mactronic Sp. z o.o. Sp.k. oraz zwiększenia ekspansji na rynki zewnętrzne.</t>
  </si>
  <si>
    <t>Wdrożenie długoterminowej strategii eksportowej firmy AJD STUDIO Jakub Dalek sposobem na internacjonalizacje przedsiębiorstwa.</t>
  </si>
  <si>
    <t>Wdrożenie długoterminowej strategii biznesowej w celu zwiększenia międzynarodowej ekspansji MARZIPAN NORIMP BAKO POLAND Sp. z o.o. na rynki zagraniczne</t>
  </si>
  <si>
    <t>Wdrożenie strategii internacjonalizacji firmy Alfa Net Sp. z o.o. Sp.k.</t>
  </si>
  <si>
    <t>Zwiększenie międzynarodowej ekspansji firmy E-MS Sp. z o.o. poprzez wdrożenie długoterminowej strategii biznesowej oraz wdrożenie nowoczesnych metod zarządzania w tym zmian organizacyjno-procesowych firmy</t>
  </si>
  <si>
    <t>Platforma rekrutacyjna/szkoleniowa środkiem ekspansji międzynarodowej</t>
  </si>
  <si>
    <t>Zwiększenie międzynarodowej ekspansji firmy Unique poprzez wdrożenie długoterminowej strategii rozwoju eksportu.</t>
  </si>
  <si>
    <t>Internacjonalizacja działalności Quantum Sp. z o.o.</t>
  </si>
  <si>
    <t>Lista projektów, które spełniły kryteria oceny merytorycznej (lista projeków ocenionych pozytywnie)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1.4.B.a.b  216_16 ZIT WrOF)</t>
  </si>
  <si>
    <t>Fabryka Artystyczna spółka z ograniczona odpowiedzialnością</t>
  </si>
  <si>
    <t xml:space="preserve">Wdrożenie pakietu działań strategicznych, wspierających rozwój internacjonalizacji i eksportu przedsiębiorstwa Fabryka Artystyczna sp. z o.o.  </t>
  </si>
  <si>
    <t>Podpis Dyrektora DIP</t>
  </si>
  <si>
    <t xml:space="preserve"> RPDS.01.04.02-02-0026/17</t>
  </si>
  <si>
    <t>MAGICNETS Sp. z o.o.</t>
  </si>
  <si>
    <t>Wdrożenie strategii biznesowej MagicNets celem dostosowania firmy do wymagań rynku zagranicznego i zwiększenia eksportu</t>
  </si>
  <si>
    <t>19.</t>
  </si>
  <si>
    <t xml:space="preserve"> RPDS.01.04.02-02-0030/17</t>
  </si>
  <si>
    <t>Vm.pl sp. z o.o.</t>
  </si>
  <si>
    <t>Zwiększenie międzynarodowej ekspansji VM sp. z o.o. poprzez wdrożenie nowych modeli biznesowych i wdrażanie długoterminowej strategii biznesowej</t>
  </si>
  <si>
    <t>20.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</si>
</sst>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866775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68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115" zoomScaleNormal="80" zoomScaleSheetLayoutView="115" zoomScalePageLayoutView="0" workbookViewId="0" topLeftCell="A24">
      <selection activeCell="E26" sqref="E26"/>
    </sheetView>
  </sheetViews>
  <sheetFormatPr defaultColWidth="8.796875" defaultRowHeight="32.25" customHeight="1"/>
  <cols>
    <col min="1" max="1" width="5" style="1" customWidth="1"/>
    <col min="2" max="2" width="15.3984375" style="1" customWidth="1"/>
    <col min="3" max="3" width="21.898437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2"/>
      <c r="B2" s="13"/>
      <c r="C2" s="13"/>
      <c r="D2" s="13"/>
      <c r="E2" s="13"/>
      <c r="F2" s="13"/>
      <c r="G2" s="13"/>
      <c r="H2" s="14"/>
      <c r="I2" s="13"/>
      <c r="J2" s="13"/>
    </row>
    <row r="3" spans="1:10" s="2" customFormat="1" ht="30.75" customHeight="1">
      <c r="A3" s="22" t="s">
        <v>83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10</v>
      </c>
      <c r="G4" s="5" t="s">
        <v>11</v>
      </c>
      <c r="H4" s="5" t="s">
        <v>13</v>
      </c>
      <c r="I4" s="5" t="s">
        <v>14</v>
      </c>
      <c r="J4" s="5" t="s">
        <v>12</v>
      </c>
    </row>
    <row r="5" spans="1:10" s="2" customFormat="1" ht="114">
      <c r="A5" s="6" t="s">
        <v>5</v>
      </c>
      <c r="B5" s="18" t="s">
        <v>87</v>
      </c>
      <c r="C5" s="18" t="s">
        <v>88</v>
      </c>
      <c r="D5" s="18" t="s">
        <v>89</v>
      </c>
      <c r="E5" s="21">
        <v>199258</v>
      </c>
      <c r="F5" s="21">
        <v>137698.61</v>
      </c>
      <c r="G5" s="18">
        <v>137698.61</v>
      </c>
      <c r="H5" s="20">
        <v>11</v>
      </c>
      <c r="I5" s="20">
        <v>6</v>
      </c>
      <c r="J5" s="19">
        <v>17</v>
      </c>
    </row>
    <row r="6" spans="1:10" s="2" customFormat="1" ht="71.25">
      <c r="A6" s="6" t="s">
        <v>6</v>
      </c>
      <c r="B6" s="18" t="s">
        <v>32</v>
      </c>
      <c r="C6" s="18" t="s">
        <v>50</v>
      </c>
      <c r="D6" s="18" t="s">
        <v>66</v>
      </c>
      <c r="E6" s="19">
        <v>199924.3</v>
      </c>
      <c r="F6" s="19">
        <v>167998.25</v>
      </c>
      <c r="G6" s="19">
        <v>167998.25</v>
      </c>
      <c r="H6" s="20">
        <v>11</v>
      </c>
      <c r="I6" s="20">
        <v>7</v>
      </c>
      <c r="J6" s="20">
        <v>18</v>
      </c>
    </row>
    <row r="7" spans="1:10" s="2" customFormat="1" ht="114">
      <c r="A7" s="6" t="s">
        <v>7</v>
      </c>
      <c r="B7" s="18" t="s">
        <v>33</v>
      </c>
      <c r="C7" s="18" t="s">
        <v>51</v>
      </c>
      <c r="D7" s="18" t="s">
        <v>67</v>
      </c>
      <c r="E7" s="19">
        <v>190908.4</v>
      </c>
      <c r="F7" s="19">
        <v>133518</v>
      </c>
      <c r="G7" s="19">
        <v>133518</v>
      </c>
      <c r="H7" s="20">
        <v>11</v>
      </c>
      <c r="I7" s="20">
        <v>14</v>
      </c>
      <c r="J7" s="20">
        <v>25</v>
      </c>
    </row>
    <row r="8" spans="1:10" s="2" customFormat="1" ht="142.5">
      <c r="A8" s="6" t="s">
        <v>8</v>
      </c>
      <c r="B8" s="18" t="s">
        <v>34</v>
      </c>
      <c r="C8" s="18" t="s">
        <v>52</v>
      </c>
      <c r="D8" s="18" t="s">
        <v>68</v>
      </c>
      <c r="E8" s="19">
        <v>198988.6</v>
      </c>
      <c r="F8" s="19">
        <v>142780.81</v>
      </c>
      <c r="G8" s="19">
        <v>137680.81</v>
      </c>
      <c r="H8" s="20">
        <v>10</v>
      </c>
      <c r="I8" s="20">
        <v>14</v>
      </c>
      <c r="J8" s="20">
        <v>24</v>
      </c>
    </row>
    <row r="9" spans="1:10" s="2" customFormat="1" ht="142.5">
      <c r="A9" s="6" t="s">
        <v>18</v>
      </c>
      <c r="B9" s="18" t="s">
        <v>91</v>
      </c>
      <c r="C9" s="18" t="s">
        <v>92</v>
      </c>
      <c r="D9" s="18" t="s">
        <v>93</v>
      </c>
      <c r="E9" s="19">
        <v>199066</v>
      </c>
      <c r="F9" s="19">
        <v>138680.72</v>
      </c>
      <c r="G9" s="19">
        <v>138680.72</v>
      </c>
      <c r="H9" s="20">
        <v>9</v>
      </c>
      <c r="I9" s="20">
        <v>7</v>
      </c>
      <c r="J9" s="20">
        <v>16</v>
      </c>
    </row>
    <row r="10" spans="1:10" s="2" customFormat="1" ht="156.75">
      <c r="A10" s="6" t="s">
        <v>19</v>
      </c>
      <c r="B10" s="18" t="s">
        <v>35</v>
      </c>
      <c r="C10" s="18" t="s">
        <v>53</v>
      </c>
      <c r="D10" s="18" t="s">
        <v>69</v>
      </c>
      <c r="E10" s="19">
        <v>199912</v>
      </c>
      <c r="F10" s="19">
        <v>138150.56</v>
      </c>
      <c r="G10" s="19">
        <v>131010.56</v>
      </c>
      <c r="H10" s="20">
        <v>11</v>
      </c>
      <c r="I10" s="20">
        <v>10</v>
      </c>
      <c r="J10" s="20">
        <v>21</v>
      </c>
    </row>
    <row r="11" spans="1:10" s="2" customFormat="1" ht="85.5">
      <c r="A11" s="6" t="s">
        <v>20</v>
      </c>
      <c r="B11" s="18" t="s">
        <v>36</v>
      </c>
      <c r="C11" s="18" t="s">
        <v>54</v>
      </c>
      <c r="D11" s="18" t="s">
        <v>70</v>
      </c>
      <c r="E11" s="19">
        <v>199918.04</v>
      </c>
      <c r="F11" s="19">
        <v>154677.42</v>
      </c>
      <c r="G11" s="19">
        <v>154677.42</v>
      </c>
      <c r="H11" s="20">
        <v>11</v>
      </c>
      <c r="I11" s="20">
        <v>7</v>
      </c>
      <c r="J11" s="20">
        <v>18</v>
      </c>
    </row>
    <row r="12" spans="1:10" s="2" customFormat="1" ht="99.75">
      <c r="A12" s="6" t="s">
        <v>21</v>
      </c>
      <c r="B12" s="18" t="s">
        <v>37</v>
      </c>
      <c r="C12" s="18" t="s">
        <v>55</v>
      </c>
      <c r="D12" s="18" t="s">
        <v>71</v>
      </c>
      <c r="E12" s="19">
        <v>198980.4</v>
      </c>
      <c r="F12" s="19">
        <v>145149.4</v>
      </c>
      <c r="G12" s="19">
        <v>145149.4</v>
      </c>
      <c r="H12" s="20">
        <v>11</v>
      </c>
      <c r="I12" s="20">
        <v>7</v>
      </c>
      <c r="J12" s="20">
        <v>18</v>
      </c>
    </row>
    <row r="13" spans="1:10" s="2" customFormat="1" ht="228">
      <c r="A13" s="6" t="s">
        <v>22</v>
      </c>
      <c r="B13" s="18" t="s">
        <v>38</v>
      </c>
      <c r="C13" s="18" t="s">
        <v>56</v>
      </c>
      <c r="D13" s="18" t="s">
        <v>72</v>
      </c>
      <c r="E13" s="19">
        <v>200000</v>
      </c>
      <c r="F13" s="19">
        <v>138211.38</v>
      </c>
      <c r="G13" s="19">
        <v>138211.38</v>
      </c>
      <c r="H13" s="20">
        <v>9</v>
      </c>
      <c r="I13" s="20">
        <v>4</v>
      </c>
      <c r="J13" s="20">
        <v>13</v>
      </c>
    </row>
    <row r="14" spans="1:10" s="2" customFormat="1" ht="114">
      <c r="A14" s="6" t="s">
        <v>23</v>
      </c>
      <c r="B14" s="18" t="s">
        <v>39</v>
      </c>
      <c r="C14" s="18" t="s">
        <v>57</v>
      </c>
      <c r="D14" s="18" t="s">
        <v>73</v>
      </c>
      <c r="E14" s="19">
        <v>197784</v>
      </c>
      <c r="F14" s="19">
        <v>136680</v>
      </c>
      <c r="G14" s="19">
        <v>136680</v>
      </c>
      <c r="H14" s="20">
        <v>9</v>
      </c>
      <c r="I14" s="20">
        <v>4</v>
      </c>
      <c r="J14" s="20">
        <v>13</v>
      </c>
    </row>
    <row r="15" spans="1:10" s="2" customFormat="1" ht="114">
      <c r="A15" s="6" t="s">
        <v>24</v>
      </c>
      <c r="B15" s="18" t="s">
        <v>40</v>
      </c>
      <c r="C15" s="18" t="s">
        <v>17</v>
      </c>
      <c r="D15" s="18" t="s">
        <v>74</v>
      </c>
      <c r="E15" s="19">
        <v>199675</v>
      </c>
      <c r="F15" s="19">
        <v>163389.55</v>
      </c>
      <c r="G15" s="19">
        <v>163389.55</v>
      </c>
      <c r="H15" s="20">
        <v>11</v>
      </c>
      <c r="I15" s="20">
        <v>11</v>
      </c>
      <c r="J15" s="20">
        <v>22</v>
      </c>
    </row>
    <row r="16" spans="1:10" s="2" customFormat="1" ht="156.75">
      <c r="A16" s="6" t="s">
        <v>25</v>
      </c>
      <c r="B16" s="18" t="s">
        <v>41</v>
      </c>
      <c r="C16" s="18" t="s">
        <v>58</v>
      </c>
      <c r="D16" s="18" t="s">
        <v>75</v>
      </c>
      <c r="E16" s="19">
        <v>138990</v>
      </c>
      <c r="F16" s="19">
        <v>96050</v>
      </c>
      <c r="G16" s="19">
        <v>96050</v>
      </c>
      <c r="H16" s="20">
        <v>8.5</v>
      </c>
      <c r="I16" s="20">
        <v>10</v>
      </c>
      <c r="J16" s="20">
        <v>18.5</v>
      </c>
    </row>
    <row r="17" spans="1:10" s="2" customFormat="1" ht="114">
      <c r="A17" s="6" t="s">
        <v>26</v>
      </c>
      <c r="B17" s="18" t="s">
        <v>42</v>
      </c>
      <c r="C17" s="18" t="s">
        <v>59</v>
      </c>
      <c r="D17" s="18" t="s">
        <v>76</v>
      </c>
      <c r="E17" s="19">
        <v>198816</v>
      </c>
      <c r="F17" s="19">
        <v>137870</v>
      </c>
      <c r="G17" s="19">
        <v>125120</v>
      </c>
      <c r="H17" s="20">
        <v>9</v>
      </c>
      <c r="I17" s="20">
        <v>7</v>
      </c>
      <c r="J17" s="20">
        <v>16</v>
      </c>
    </row>
    <row r="18" spans="1:10" s="2" customFormat="1" ht="156.75">
      <c r="A18" s="6" t="s">
        <v>27</v>
      </c>
      <c r="B18" s="18" t="s">
        <v>43</v>
      </c>
      <c r="C18" s="18" t="s">
        <v>60</v>
      </c>
      <c r="D18" s="18" t="s">
        <v>77</v>
      </c>
      <c r="E18" s="19">
        <v>181850</v>
      </c>
      <c r="F18" s="19">
        <v>136000</v>
      </c>
      <c r="G18" s="19">
        <v>136000</v>
      </c>
      <c r="H18" s="20">
        <v>9</v>
      </c>
      <c r="I18" s="20">
        <v>8</v>
      </c>
      <c r="J18" s="20">
        <v>17</v>
      </c>
    </row>
    <row r="19" spans="1:10" s="2" customFormat="1" ht="156.75">
      <c r="A19" s="6" t="s">
        <v>28</v>
      </c>
      <c r="B19" s="18" t="s">
        <v>44</v>
      </c>
      <c r="C19" s="18" t="s">
        <v>84</v>
      </c>
      <c r="D19" s="18" t="s">
        <v>85</v>
      </c>
      <c r="E19" s="19">
        <v>195933</v>
      </c>
      <c r="F19" s="19">
        <v>145752.9</v>
      </c>
      <c r="G19" s="19">
        <v>145752.9</v>
      </c>
      <c r="H19" s="20">
        <v>9</v>
      </c>
      <c r="I19" s="20">
        <v>11</v>
      </c>
      <c r="J19" s="20">
        <v>20</v>
      </c>
    </row>
    <row r="20" spans="1:10" s="2" customFormat="1" ht="57">
      <c r="A20" s="6" t="s">
        <v>29</v>
      </c>
      <c r="B20" s="18" t="s">
        <v>45</v>
      </c>
      <c r="C20" s="18" t="s">
        <v>61</v>
      </c>
      <c r="D20" s="18" t="s">
        <v>78</v>
      </c>
      <c r="E20" s="19">
        <v>100089.07</v>
      </c>
      <c r="F20" s="19">
        <v>69167.25</v>
      </c>
      <c r="G20" s="19">
        <v>69167.25</v>
      </c>
      <c r="H20" s="20">
        <v>11</v>
      </c>
      <c r="I20" s="20">
        <v>11</v>
      </c>
      <c r="J20" s="20">
        <v>22</v>
      </c>
    </row>
    <row r="21" spans="1:10" s="2" customFormat="1" ht="185.25">
      <c r="A21" s="6" t="s">
        <v>30</v>
      </c>
      <c r="B21" s="18" t="s">
        <v>46</v>
      </c>
      <c r="C21" s="18" t="s">
        <v>62</v>
      </c>
      <c r="D21" s="18" t="s">
        <v>79</v>
      </c>
      <c r="E21" s="19">
        <v>199484.59</v>
      </c>
      <c r="F21" s="19">
        <v>145855.57</v>
      </c>
      <c r="G21" s="19">
        <v>145855.57</v>
      </c>
      <c r="H21" s="20">
        <v>11</v>
      </c>
      <c r="I21" s="20">
        <v>11</v>
      </c>
      <c r="J21" s="20">
        <v>22</v>
      </c>
    </row>
    <row r="22" spans="1:10" s="2" customFormat="1" ht="71.25">
      <c r="A22" s="6" t="s">
        <v>31</v>
      </c>
      <c r="B22" s="18" t="s">
        <v>47</v>
      </c>
      <c r="C22" s="18" t="s">
        <v>63</v>
      </c>
      <c r="D22" s="18" t="s">
        <v>80</v>
      </c>
      <c r="E22" s="19">
        <v>394678</v>
      </c>
      <c r="F22" s="19">
        <v>272744.96</v>
      </c>
      <c r="G22" s="19">
        <v>272744.96</v>
      </c>
      <c r="H22" s="20">
        <v>8</v>
      </c>
      <c r="I22" s="20">
        <v>6</v>
      </c>
      <c r="J22" s="20">
        <v>14</v>
      </c>
    </row>
    <row r="23" spans="1:14" s="2" customFormat="1" ht="114">
      <c r="A23" s="6" t="s">
        <v>90</v>
      </c>
      <c r="B23" s="18" t="s">
        <v>48</v>
      </c>
      <c r="C23" s="18" t="s">
        <v>64</v>
      </c>
      <c r="D23" s="18" t="s">
        <v>81</v>
      </c>
      <c r="E23" s="21">
        <v>199720</v>
      </c>
      <c r="F23" s="21">
        <v>158527.73</v>
      </c>
      <c r="G23" s="21">
        <v>158527.73</v>
      </c>
      <c r="H23" s="20">
        <v>9</v>
      </c>
      <c r="I23" s="20">
        <v>14</v>
      </c>
      <c r="J23" s="20">
        <v>23</v>
      </c>
      <c r="K23"/>
      <c r="L23"/>
      <c r="M23" s="8"/>
      <c r="N23" s="8"/>
    </row>
    <row r="24" spans="1:14" s="2" customFormat="1" ht="42.75">
      <c r="A24" s="6" t="s">
        <v>94</v>
      </c>
      <c r="B24" s="18" t="s">
        <v>49</v>
      </c>
      <c r="C24" s="18" t="s">
        <v>65</v>
      </c>
      <c r="D24" s="18" t="s">
        <v>82</v>
      </c>
      <c r="E24" s="21">
        <v>193654.4</v>
      </c>
      <c r="F24" s="21">
        <v>152137.25</v>
      </c>
      <c r="G24" s="21">
        <v>152137.25</v>
      </c>
      <c r="H24" s="20">
        <v>11</v>
      </c>
      <c r="I24" s="20">
        <v>9</v>
      </c>
      <c r="J24" s="20">
        <v>20</v>
      </c>
      <c r="K24"/>
      <c r="L24"/>
      <c r="M24" s="8"/>
      <c r="N24" s="8"/>
    </row>
    <row r="25" spans="1:13" ht="32.25" customHeight="1">
      <c r="A25" s="9"/>
      <c r="B25" s="9"/>
      <c r="C25" s="9"/>
      <c r="D25" s="10" t="s">
        <v>9</v>
      </c>
      <c r="E25" s="11">
        <f>SUM(E5:E24)</f>
        <v>3987629.7999999993</v>
      </c>
      <c r="F25" s="11">
        <f>SUM(F5:F24)</f>
        <v>2911040.36</v>
      </c>
      <c r="G25" s="11">
        <f>SUM(G5:G24)</f>
        <v>2886050.3599999994</v>
      </c>
      <c r="H25" s="17"/>
      <c r="I25" s="17"/>
      <c r="J25" s="17"/>
      <c r="M25" s="8"/>
    </row>
    <row r="26" spans="1:13" ht="32.25" customHeight="1">
      <c r="A26" s="9"/>
      <c r="B26" s="9"/>
      <c r="C26" s="9"/>
      <c r="D26" s="16"/>
      <c r="E26" s="17"/>
      <c r="F26" s="17"/>
      <c r="G26" s="17"/>
      <c r="H26" s="17"/>
      <c r="I26" s="17"/>
      <c r="J26" s="17"/>
      <c r="M26" s="8"/>
    </row>
    <row r="27" spans="1:13" ht="32.25" customHeight="1">
      <c r="A27" s="9"/>
      <c r="B27" s="9"/>
      <c r="C27" s="9"/>
      <c r="D27" s="16"/>
      <c r="E27" s="17"/>
      <c r="F27" s="17"/>
      <c r="G27" s="17"/>
      <c r="H27" s="17"/>
      <c r="I27" s="17"/>
      <c r="J27" s="17"/>
      <c r="M27" s="8"/>
    </row>
    <row r="29" ht="32.25" customHeight="1">
      <c r="H29" s="15"/>
    </row>
    <row r="30" spans="8:10" ht="15" customHeight="1">
      <c r="H30" s="27" t="s">
        <v>16</v>
      </c>
      <c r="I30" s="27"/>
      <c r="J30" s="27"/>
    </row>
    <row r="31" spans="5:11" ht="32.25" customHeight="1">
      <c r="E31" s="7"/>
      <c r="F31" s="7"/>
      <c r="G31" s="7"/>
      <c r="H31" s="27" t="s">
        <v>86</v>
      </c>
      <c r="I31" s="27"/>
      <c r="J31" s="27"/>
      <c r="K31" s="7"/>
    </row>
  </sheetData>
  <sheetProtection/>
  <mergeCells count="4">
    <mergeCell ref="A3:J3"/>
    <mergeCell ref="A1:J1"/>
    <mergeCell ref="H30:J30"/>
    <mergeCell ref="H31:J31"/>
  </mergeCells>
  <printOptions/>
  <pageMargins left="0.25" right="0.25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2017-09-07T09:00:01Z</cp:lastPrinted>
  <dcterms:created xsi:type="dcterms:W3CDTF">2009-08-24T11:37:40Z</dcterms:created>
  <dcterms:modified xsi:type="dcterms:W3CDTF">2018-08-10T08:04:55Z</dcterms:modified>
  <cp:category/>
  <cp:version/>
  <cp:contentType/>
  <cp:contentStatus/>
</cp:coreProperties>
</file>