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'Arkusz1'!$A$3:$J$34</definedName>
  </definedNames>
  <calcPr fullCalcOnLoad="1"/>
</workbook>
</file>

<file path=xl/sharedStrings.xml><?xml version="1.0" encoding="utf-8"?>
<sst xmlns="http://schemas.openxmlformats.org/spreadsheetml/2006/main" count="90" uniqueCount="90">
  <si>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</si>
  <si>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</si>
  <si>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</si>
  <si>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</si>
  <si>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</si>
  <si>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</si>
  <si>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</si>
  <si>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</si>
  <si>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 xml:space="preserve">Załącznik nr 19  Wzór Listy projektów, które nie spełniły kryteriów oceny merytorycznej (lista projektów ocenionych pozytywnie ), dot. konkursów ogłoszonychw  ramach ZIT </t>
  </si>
  <si>
    <t>………………………………………………………</t>
  </si>
  <si>
    <t>Data i podpis Dyrektora DIP</t>
  </si>
  <si>
    <t>Liczba punktów przyznana przez KOP</t>
  </si>
  <si>
    <t>RPDS.01.02.02-02-0003/19</t>
  </si>
  <si>
    <t>RPDS.01.02.02-02-0005/19</t>
  </si>
  <si>
    <t>RPDS.01.02.02-02-0006/19</t>
  </si>
  <si>
    <t>RPDS.01.02.02-02-0007/19</t>
  </si>
  <si>
    <t>RPDS.01.02.02-02-0009/19</t>
  </si>
  <si>
    <t>RPDS.01.02.02-02-0012/19</t>
  </si>
  <si>
    <t>RPDS.01.02.02-02-0021/19</t>
  </si>
  <si>
    <t>RPDS.01.02.02-02-0026/19</t>
  </si>
  <si>
    <t>RPDS.01.02.02-02-0032/19</t>
  </si>
  <si>
    <t>RPDS.01.02.02-02-0034/19</t>
  </si>
  <si>
    <t>RPDS.01.02.02-02-0035/19</t>
  </si>
  <si>
    <t>RPDS.01.02.02-02-0038/19</t>
  </si>
  <si>
    <t>RPDS.01.02.02-02-0040/19</t>
  </si>
  <si>
    <t>RPDS.01.02.02-02-0043/19</t>
  </si>
  <si>
    <t>RPDS.01.02.02-02-0044/19</t>
  </si>
  <si>
    <t>RPDS.01.02.02-02-0046/19</t>
  </si>
  <si>
    <t>RPDS.01.02.02-02-0047/19</t>
  </si>
  <si>
    <t>RPDS.01.02.02-02-0049/19</t>
  </si>
  <si>
    <t>RPDS.01.02.02-02-0051/19</t>
  </si>
  <si>
    <t>RPDS.01.02.02-02-0052/19</t>
  </si>
  <si>
    <t>RPDS.01.02.02-02-0053/19</t>
  </si>
  <si>
    <t>RPDS.01.02.02-02-0054/19</t>
  </si>
  <si>
    <t>RPDS.01.02.02-02-0055/19</t>
  </si>
  <si>
    <t>RPDS.01.02.02-02-0057/19</t>
  </si>
  <si>
    <t>RPDS.01.02.02-02-0061/19</t>
  </si>
  <si>
    <t>KRYSTIAN KUSZ KENGITECH</t>
  </si>
  <si>
    <t>LASERTEX PRZEDSIĘBIORSTWO WDRAŻANIA POSTĘPU NAUKOWO-TECHNICZNEGO SP. Z O.O.</t>
  </si>
  <si>
    <t>Kaczmarski Group Sp. z o.o. Sp. K.</t>
  </si>
  <si>
    <t>AGRI SOLUTIONS SPÓŁKA Z OGRANICZONĄ ODPOWIEDZIALNOŚCIĄ</t>
  </si>
  <si>
    <t>SWEDROP-FILTRY SPÓŁKA Z OGRANICZONA ODPOWIEDZIALNOSCIA</t>
  </si>
  <si>
    <t>DLASTUDENTA SPÓŁKA Z OGRANICZONĄ ODPOWIEDZIALNOŚCIĄ</t>
  </si>
  <si>
    <t>CDA Spółka Akcyjna</t>
  </si>
  <si>
    <t>LOGINTRADE SPÓŁKA AKCYJNA</t>
  </si>
  <si>
    <t>HALO POLSKA SPÓŁKA Z OGRANICZONĄ ODPOWIEDZIALNOŚCIĄ</t>
  </si>
  <si>
    <t>CELLPEUTICS Spółka z ograniczoną odpowiedzialnością</t>
  </si>
  <si>
    <t>Picksaas sp.z o.o.</t>
  </si>
  <si>
    <t>DAYTONA LUBRICANTS POLSKA SPÓŁKA Z OGRANICZONĄ ODPOWIEDZIALNOŚCIĄ SPÓŁKA KOMANDYTOWA</t>
  </si>
  <si>
    <t>KADROMIERZ SPÓŁKA Z OGRANICZONA ODPOWIEDZIALNOSCIA</t>
  </si>
  <si>
    <t>DGI Futura SC</t>
  </si>
  <si>
    <t>BIO SERWIS SPÓŁKA Z OGRANICZONĄ ODPOWIEDZIALNOŚCIĄ</t>
  </si>
  <si>
    <t>SILVERBOXIT SPÓŁKA Z OGRANICZONĄ ODPOWIEDZIALNOŚCIĄ</t>
  </si>
  <si>
    <t>BEAUTY OF SCIENCE SPÓŁKA Z OGRANICZONĄ ODPOWIEDZIALNOŚCIĄ</t>
  </si>
  <si>
    <t>WPD PHARMACEUTICALS SPÓŁKA Z OGRANICZONA ODPOWIEDZIALNOSCIA</t>
  </si>
  <si>
    <t>POLKON SPÓŁKA Z OGRANICZONĄ ODPOWIEDZIALNOŚCIĄ</t>
  </si>
  <si>
    <t>BIOINFO SYSTEM SPÓŁKA Z OGRANICZONĄ ODPOWIEDZIALNOŚCIĄ</t>
  </si>
  <si>
    <t>AN-ART SPÓŁKA Z OGRANICZONĄ ODPOWIEDZIALNOŚCIĄ SPÓŁKA KOMANDYTOWA</t>
  </si>
  <si>
    <t>GLOBAL4NET SPÓŁKA Z OGRANICZONĄ ODPOWIEDZIALNOŚCIĄ</t>
  </si>
  <si>
    <t>Inservices Agnieszka Szafrańska</t>
  </si>
  <si>
    <t>Radiotechnika Marketing spółka z ograniczoną odpowiedzialnością</t>
  </si>
  <si>
    <t>Kieflon Sp. z o.o.</t>
  </si>
  <si>
    <t>Rozpoczęcie prowadzenia prac B+R, w obszarze technologii produkcji i montażu, w celu opracowania innowacji procesowej oraz produktowej.</t>
  </si>
  <si>
    <t>Fotoniczny system pomiarowy do badań dokładności wolumetrycznej maszyn</t>
  </si>
  <si>
    <t>Przeprowadzenie prac badawczo-rozwojowych w celu opracowania innowacji procesowej w postaci systemu NMS w Kaczmarski Group Sp. z o.o. Sp. K.</t>
  </si>
  <si>
    <t>Opracowanie innowacyjnej platformy edukacyjnej dla kształcenia rolniczego przez Agri Solutions.</t>
  </si>
  <si>
    <t>Opracowanie innowacyjnego filtra do studzienek i kanalizacji szansą na rozwój SWEDROP-FILTRY SPÓŁKA Z OGRANICZONA ODPOWIEDZIALNOSCIĄ</t>
  </si>
  <si>
    <t>Przeprowadzenie prac badawczo - rozwojowych nad stworzeniem Algorytmicznego asystenta kariery przez DlaStudenta Spółka z o.o. we Wrocławiu.</t>
  </si>
  <si>
    <t>Opracowanie innowacyjnej technologii konwersji plików wideo przez CDA S.A.</t>
  </si>
  <si>
    <t xml:space="preserve">Realizacja prac badawczych w celu opracowania nowego rozwiązania </t>
  </si>
  <si>
    <t>Przeprowadzenie eksperymentalnych prac rozwojowych dotyczących opracowania systemu rozpoznawania mowy w ramach Call Center.</t>
  </si>
  <si>
    <t>"Krążące sporadyczne komórki w diagnostyce i monitorowaniu zapalnych chorób jelit i POChP"</t>
  </si>
  <si>
    <t>Stworzenie innowacyjnego narzędzia do automatycznego doboru oprogramowania opartego na algorytmach sztucznej inteligencji.</t>
  </si>
  <si>
    <t>Opracowanie innowacyjnych dodatków do olejów oraz prototypowej linii technologicznej na bazie przeprowadzonych prac badawczych.</t>
  </si>
  <si>
    <t>Opracowanie innowacyjnego oprogramowania do tworzenia harmonogramów pracy poprzez wykorzystanie algorytmów heurystycznych opartych na nowych technikach programistycznych.</t>
  </si>
  <si>
    <t>Przeprowadzenie prac B+R szansą na rozwój DGI Futura</t>
  </si>
  <si>
    <t>Opracowanie innowacyjnych nanonośników ukierunkowanych na dostarczanie substancji aktywnej do głębszych warstw skóry z enkapsułowanym olejem konopnym przez firmę Bio Serwis.</t>
  </si>
  <si>
    <t>Opracowanie nowatorskiego rozwiązania informatycznego w oparciu o prace badawczo-rozwojowe.</t>
  </si>
  <si>
    <t>Opracowanie metody i urządzenia do diagnostyki dermatologicznej</t>
  </si>
  <si>
    <t>Opracowanie nowych lipidowych postaci substancji bioaktywnych</t>
  </si>
  <si>
    <t>Opracowanie eko-kontenera krokiem do innowacyjności przedsiębiorstwa POLKON SPÓŁKA Z OGRANICZONĄ ODPOWIEDZIALNOŚCIĄ</t>
  </si>
  <si>
    <t>Opracowanie innowacyjnego parametrycznego, programowalnego miksera laboratoryjnego, przeznaczonego do zautomatyzowanego przygotowywania ciekłych układów dwufazowych przez Bioinfo System.</t>
  </si>
  <si>
    <t>Opracowanie naturalnej receptury czekolady poprzez przeprowadzenie prac badawczo - rozwojowego w przedsiębiorstwie An-Art</t>
  </si>
  <si>
    <t>Prace badawczo-rozwojowe w obszarze interakcji człowiek-technologia w celu opracowania innowacyjnego systemu wsparcia sprzedaży realizowane we Wrocławiu</t>
  </si>
  <si>
    <t>Utworzenie innowacyjnego systemu optymalizującego opracowanie planów żywieniowych oraz dostarczanie regionalnych produktów i półproduktów do ich przygotowania wraz z systemem zamawiania i przygotowywania dostaw.</t>
  </si>
  <si>
    <t xml:space="preserve">Opracowanie innowacyjnego systemu do projektowania wyrobów mechatronicznych w ramach prowadzonych  prac  B+R szansą na rozwój Radiotechniki Marketing Sp. z o.o. </t>
  </si>
  <si>
    <t>Rozwinięcie działalności B+R Kieflon Sp. z o.o. poprzez stworzenie programu do odtwarzania akompaniamentów.</t>
  </si>
  <si>
    <t xml:space="preserve">Średnia liczba pkt. z kryteriów merytorycznych  </t>
  </si>
  <si>
    <t xml:space="preserve">Średnia liczba pkt. z kryteriów specyficznych  </t>
  </si>
  <si>
    <t>Lista projektów, które nie spełniły kryteriów oceny merytorycznej (lista projektów ocenionych negatywnie) 
konkurs 1.2.2 A 327/18 ZIT WrOF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</si>
</sst>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9525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15" zoomScaleNormal="80" zoomScaleSheetLayoutView="115" zoomScalePageLayoutView="0" workbookViewId="0" topLeftCell="A1">
      <selection activeCell="A3" sqref="A3:J3"/>
    </sheetView>
  </sheetViews>
  <sheetFormatPr defaultColWidth="8.796875" defaultRowHeight="32.25" customHeight="1"/>
  <cols>
    <col min="1" max="1" width="5.69921875" style="1" customWidth="1"/>
    <col min="2" max="2" width="14.8984375" style="1" customWidth="1"/>
    <col min="3" max="3" width="16.19921875" style="1" customWidth="1"/>
    <col min="4" max="4" width="18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0.5" customHeight="1">
      <c r="A2" s="10"/>
      <c r="B2" s="11"/>
      <c r="C2" s="11"/>
      <c r="D2" s="11"/>
      <c r="E2" s="11"/>
      <c r="F2" s="11"/>
      <c r="G2" s="11"/>
      <c r="H2" s="12"/>
      <c r="I2" s="11"/>
      <c r="J2" s="11"/>
    </row>
    <row r="3" spans="1:10" s="2" customFormat="1" ht="44.25" customHeight="1">
      <c r="A3" s="22" t="s">
        <v>89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87</v>
      </c>
      <c r="I4" s="5" t="s">
        <v>88</v>
      </c>
      <c r="J4" s="5" t="s">
        <v>11</v>
      </c>
    </row>
    <row r="5" spans="1:14" s="2" customFormat="1" ht="107.25" customHeight="1">
      <c r="A5" s="9">
        <v>1</v>
      </c>
      <c r="B5" s="13" t="s">
        <v>21</v>
      </c>
      <c r="C5" s="13" t="s">
        <v>46</v>
      </c>
      <c r="D5" s="13" t="s">
        <v>71</v>
      </c>
      <c r="E5" s="14">
        <v>4434204.44</v>
      </c>
      <c r="F5" s="14">
        <v>2898084.67</v>
      </c>
      <c r="G5" s="18">
        <v>0</v>
      </c>
      <c r="H5" s="16">
        <v>7</v>
      </c>
      <c r="I5" s="16">
        <v>25.5</v>
      </c>
      <c r="J5" s="16">
        <v>32.5</v>
      </c>
      <c r="K5"/>
      <c r="L5"/>
      <c r="M5" s="8"/>
      <c r="N5" s="8"/>
    </row>
    <row r="6" spans="1:14" s="2" customFormat="1" ht="114">
      <c r="A6" s="9">
        <v>2</v>
      </c>
      <c r="B6" s="13" t="s">
        <v>13</v>
      </c>
      <c r="C6" s="13" t="s">
        <v>38</v>
      </c>
      <c r="D6" s="13" t="s">
        <v>63</v>
      </c>
      <c r="E6" s="14">
        <v>3118309.43</v>
      </c>
      <c r="F6" s="14">
        <v>1826581.16</v>
      </c>
      <c r="G6" s="18">
        <v>0</v>
      </c>
      <c r="H6" s="16">
        <v>7</v>
      </c>
      <c r="I6" s="16">
        <v>24.5</v>
      </c>
      <c r="J6" s="16">
        <v>31.5</v>
      </c>
      <c r="K6"/>
      <c r="L6"/>
      <c r="M6" s="8"/>
      <c r="N6" s="8"/>
    </row>
    <row r="7" spans="1:14" s="2" customFormat="1" ht="85.5">
      <c r="A7" s="9">
        <v>3</v>
      </c>
      <c r="B7" s="13" t="s">
        <v>18</v>
      </c>
      <c r="C7" s="13" t="s">
        <v>43</v>
      </c>
      <c r="D7" s="13" t="s">
        <v>68</v>
      </c>
      <c r="E7" s="14">
        <v>3208375.44</v>
      </c>
      <c r="F7" s="14">
        <v>1785956.8</v>
      </c>
      <c r="G7" s="18">
        <v>0</v>
      </c>
      <c r="H7" s="16">
        <v>7</v>
      </c>
      <c r="I7" s="16">
        <v>24</v>
      </c>
      <c r="J7" s="16">
        <v>31</v>
      </c>
      <c r="K7"/>
      <c r="L7"/>
      <c r="M7" s="8"/>
      <c r="N7" s="8"/>
    </row>
    <row r="8" spans="1:14" s="2" customFormat="1" ht="111.75" customHeight="1">
      <c r="A8" s="9">
        <v>4</v>
      </c>
      <c r="B8" s="13" t="s">
        <v>36</v>
      </c>
      <c r="C8" s="13" t="s">
        <v>61</v>
      </c>
      <c r="D8" s="13" t="s">
        <v>86</v>
      </c>
      <c r="E8" s="14">
        <v>1623138</v>
      </c>
      <c r="F8" s="14">
        <v>1225868.4</v>
      </c>
      <c r="G8" s="18">
        <v>0</v>
      </c>
      <c r="H8" s="16">
        <v>7</v>
      </c>
      <c r="I8" s="16">
        <v>24</v>
      </c>
      <c r="J8" s="16">
        <v>31</v>
      </c>
      <c r="K8"/>
      <c r="L8"/>
      <c r="M8" s="8"/>
      <c r="N8" s="8"/>
    </row>
    <row r="9" spans="1:14" s="2" customFormat="1" ht="179.25" customHeight="1">
      <c r="A9" s="9">
        <v>5</v>
      </c>
      <c r="B9" s="13" t="s">
        <v>26</v>
      </c>
      <c r="C9" s="13" t="s">
        <v>51</v>
      </c>
      <c r="D9" s="13" t="s">
        <v>76</v>
      </c>
      <c r="E9" s="14">
        <v>3180946.8</v>
      </c>
      <c r="F9" s="14">
        <v>2045720</v>
      </c>
      <c r="G9" s="18">
        <v>0</v>
      </c>
      <c r="H9" s="16">
        <v>5</v>
      </c>
      <c r="I9" s="16">
        <v>24.5</v>
      </c>
      <c r="J9" s="16">
        <v>29.5</v>
      </c>
      <c r="K9"/>
      <c r="L9"/>
      <c r="M9" s="8"/>
      <c r="N9" s="8"/>
    </row>
    <row r="10" spans="1:14" s="2" customFormat="1" ht="150" customHeight="1">
      <c r="A10" s="9">
        <v>6</v>
      </c>
      <c r="B10" s="13" t="s">
        <v>16</v>
      </c>
      <c r="C10" s="13" t="s">
        <v>41</v>
      </c>
      <c r="D10" s="13" t="s">
        <v>66</v>
      </c>
      <c r="E10" s="14">
        <v>4925416</v>
      </c>
      <c r="F10" s="14">
        <v>3215736</v>
      </c>
      <c r="G10" s="18">
        <v>0</v>
      </c>
      <c r="H10" s="16">
        <v>5</v>
      </c>
      <c r="I10" s="16">
        <v>23</v>
      </c>
      <c r="J10" s="16">
        <v>28</v>
      </c>
      <c r="K10"/>
      <c r="L10"/>
      <c r="M10" s="8"/>
      <c r="N10" s="8"/>
    </row>
    <row r="11" spans="1:14" s="2" customFormat="1" ht="85.5">
      <c r="A11" s="9">
        <v>7</v>
      </c>
      <c r="B11" s="13" t="s">
        <v>29</v>
      </c>
      <c r="C11" s="13" t="s">
        <v>54</v>
      </c>
      <c r="D11" s="13" t="s">
        <v>79</v>
      </c>
      <c r="E11" s="14">
        <v>4750109.37</v>
      </c>
      <c r="F11" s="14">
        <v>3206133.2</v>
      </c>
      <c r="G11" s="18">
        <v>0</v>
      </c>
      <c r="H11" s="16">
        <v>5.5</v>
      </c>
      <c r="I11" s="16">
        <v>21</v>
      </c>
      <c r="J11" s="16">
        <v>26.5</v>
      </c>
      <c r="K11"/>
      <c r="L11"/>
      <c r="M11" s="8"/>
      <c r="N11" s="8"/>
    </row>
    <row r="12" spans="1:14" s="2" customFormat="1" ht="57">
      <c r="A12" s="9">
        <v>8</v>
      </c>
      <c r="B12" s="13" t="s">
        <v>19</v>
      </c>
      <c r="C12" s="13" t="s">
        <v>44</v>
      </c>
      <c r="D12" s="13" t="s">
        <v>69</v>
      </c>
      <c r="E12" s="14">
        <v>903524.82</v>
      </c>
      <c r="F12" s="14">
        <v>537808.8</v>
      </c>
      <c r="G12" s="18">
        <v>0</v>
      </c>
      <c r="H12" s="16">
        <v>7</v>
      </c>
      <c r="I12" s="16">
        <v>19</v>
      </c>
      <c r="J12" s="16">
        <v>26</v>
      </c>
      <c r="K12"/>
      <c r="L12"/>
      <c r="M12" s="8"/>
      <c r="N12" s="8"/>
    </row>
    <row r="13" spans="1:14" s="2" customFormat="1" ht="228">
      <c r="A13" s="9">
        <v>9</v>
      </c>
      <c r="B13" s="13" t="s">
        <v>34</v>
      </c>
      <c r="C13" s="13" t="s">
        <v>59</v>
      </c>
      <c r="D13" s="13" t="s">
        <v>84</v>
      </c>
      <c r="E13" s="14">
        <v>561240</v>
      </c>
      <c r="F13" s="14">
        <v>415400</v>
      </c>
      <c r="G13" s="18">
        <v>0</v>
      </c>
      <c r="H13" s="16">
        <v>7</v>
      </c>
      <c r="I13" s="16">
        <v>19</v>
      </c>
      <c r="J13" s="16">
        <v>26</v>
      </c>
      <c r="K13"/>
      <c r="L13"/>
      <c r="M13" s="8"/>
      <c r="N13" s="8"/>
    </row>
    <row r="14" spans="1:14" s="2" customFormat="1" ht="128.25">
      <c r="A14" s="9">
        <v>10</v>
      </c>
      <c r="B14" s="13" t="s">
        <v>12</v>
      </c>
      <c r="C14" s="13" t="s">
        <v>37</v>
      </c>
      <c r="D14" s="13" t="s">
        <v>62</v>
      </c>
      <c r="E14" s="14">
        <v>1462476.78</v>
      </c>
      <c r="F14" s="14">
        <v>1020105.7</v>
      </c>
      <c r="G14" s="18">
        <v>0</v>
      </c>
      <c r="H14" s="16">
        <v>7</v>
      </c>
      <c r="I14" s="16">
        <v>18.5</v>
      </c>
      <c r="J14" s="16">
        <v>25.5</v>
      </c>
      <c r="K14"/>
      <c r="L14"/>
      <c r="M14" s="8"/>
      <c r="N14" s="8"/>
    </row>
    <row r="15" spans="1:14" s="2" customFormat="1" ht="171">
      <c r="A15" s="9">
        <v>11</v>
      </c>
      <c r="B15" s="13" t="s">
        <v>31</v>
      </c>
      <c r="C15" s="13" t="s">
        <v>56</v>
      </c>
      <c r="D15" s="13" t="s">
        <v>81</v>
      </c>
      <c r="E15" s="14">
        <v>2813154.96</v>
      </c>
      <c r="F15" s="14">
        <v>1993655.2</v>
      </c>
      <c r="G15" s="18">
        <v>0</v>
      </c>
      <c r="H15" s="16">
        <v>3</v>
      </c>
      <c r="I15" s="16">
        <v>21</v>
      </c>
      <c r="J15" s="16">
        <v>24</v>
      </c>
      <c r="K15"/>
      <c r="L15"/>
      <c r="M15" s="8"/>
      <c r="N15" s="8"/>
    </row>
    <row r="16" spans="1:14" s="2" customFormat="1" ht="142.5">
      <c r="A16" s="9">
        <v>12</v>
      </c>
      <c r="B16" s="13" t="s">
        <v>22</v>
      </c>
      <c r="C16" s="13" t="s">
        <v>47</v>
      </c>
      <c r="D16" s="13" t="s">
        <v>72</v>
      </c>
      <c r="E16" s="14">
        <v>1088976.24</v>
      </c>
      <c r="F16" s="14">
        <v>747828.46</v>
      </c>
      <c r="G16" s="18">
        <v>0</v>
      </c>
      <c r="H16" s="16">
        <v>6</v>
      </c>
      <c r="I16" s="16">
        <v>16.5</v>
      </c>
      <c r="J16" s="16">
        <v>22.5</v>
      </c>
      <c r="K16"/>
      <c r="L16"/>
      <c r="M16" s="8"/>
      <c r="N16" s="8"/>
    </row>
    <row r="17" spans="1:14" s="2" customFormat="1" ht="178.5" customHeight="1">
      <c r="A17" s="9">
        <v>13</v>
      </c>
      <c r="B17" s="13" t="s">
        <v>24</v>
      </c>
      <c r="C17" s="13" t="s">
        <v>49</v>
      </c>
      <c r="D17" s="13" t="s">
        <v>74</v>
      </c>
      <c r="E17" s="14">
        <v>270140</v>
      </c>
      <c r="F17" s="14">
        <v>132000</v>
      </c>
      <c r="G17" s="18">
        <v>0</v>
      </c>
      <c r="H17" s="16">
        <v>7</v>
      </c>
      <c r="I17" s="16">
        <v>15</v>
      </c>
      <c r="J17" s="16">
        <v>22</v>
      </c>
      <c r="K17"/>
      <c r="L17"/>
      <c r="M17" s="8"/>
      <c r="N17" s="8"/>
    </row>
    <row r="18" spans="1:14" s="2" customFormat="1" ht="85.5">
      <c r="A18" s="9">
        <v>14</v>
      </c>
      <c r="B18" s="13" t="s">
        <v>28</v>
      </c>
      <c r="C18" s="13" t="s">
        <v>53</v>
      </c>
      <c r="D18" s="13" t="s">
        <v>78</v>
      </c>
      <c r="E18" s="14">
        <v>1362179.3</v>
      </c>
      <c r="F18" s="14">
        <v>851854</v>
      </c>
      <c r="G18" s="18">
        <v>0</v>
      </c>
      <c r="H18" s="16">
        <v>7</v>
      </c>
      <c r="I18" s="16">
        <v>12</v>
      </c>
      <c r="J18" s="16">
        <v>19</v>
      </c>
      <c r="K18"/>
      <c r="L18"/>
      <c r="M18" s="8"/>
      <c r="N18" s="8"/>
    </row>
    <row r="19" spans="1:14" s="2" customFormat="1" ht="156.75">
      <c r="A19" s="9">
        <v>15</v>
      </c>
      <c r="B19" s="13" t="s">
        <v>33</v>
      </c>
      <c r="C19" s="13" t="s">
        <v>58</v>
      </c>
      <c r="D19" s="13" t="s">
        <v>83</v>
      </c>
      <c r="E19" s="14">
        <v>1175652.13</v>
      </c>
      <c r="F19" s="14">
        <v>840277.62</v>
      </c>
      <c r="G19" s="18">
        <v>0</v>
      </c>
      <c r="H19" s="16">
        <v>7</v>
      </c>
      <c r="I19" s="16">
        <v>12</v>
      </c>
      <c r="J19" s="16">
        <v>19</v>
      </c>
      <c r="K19"/>
      <c r="L19"/>
      <c r="M19" s="8"/>
      <c r="N19" s="8"/>
    </row>
    <row r="20" spans="1:14" s="2" customFormat="1" ht="65.25" customHeight="1">
      <c r="A20" s="9">
        <v>16</v>
      </c>
      <c r="B20" s="13" t="s">
        <v>25</v>
      </c>
      <c r="C20" s="13" t="s">
        <v>50</v>
      </c>
      <c r="D20" s="13" t="s">
        <v>75</v>
      </c>
      <c r="E20" s="14">
        <v>927197.1</v>
      </c>
      <c r="F20" s="14">
        <v>670488</v>
      </c>
      <c r="G20" s="18">
        <v>0</v>
      </c>
      <c r="H20" s="16">
        <v>7</v>
      </c>
      <c r="I20" s="16">
        <v>9.5</v>
      </c>
      <c r="J20" s="16">
        <v>16.5</v>
      </c>
      <c r="K20"/>
      <c r="L20"/>
      <c r="M20" s="8"/>
      <c r="N20" s="8"/>
    </row>
    <row r="21" spans="1:14" s="2" customFormat="1" ht="114">
      <c r="A21" s="9">
        <v>17</v>
      </c>
      <c r="B21" s="13" t="s">
        <v>23</v>
      </c>
      <c r="C21" s="13" t="s">
        <v>48</v>
      </c>
      <c r="D21" s="13" t="s">
        <v>73</v>
      </c>
      <c r="E21" s="14">
        <v>2672700</v>
      </c>
      <c r="F21" s="14">
        <v>1826459.2</v>
      </c>
      <c r="G21" s="18">
        <v>0</v>
      </c>
      <c r="H21" s="16">
        <v>5</v>
      </c>
      <c r="I21" s="16">
        <v>10</v>
      </c>
      <c r="J21" s="16">
        <v>15</v>
      </c>
      <c r="K21"/>
      <c r="L21"/>
      <c r="M21" s="8"/>
      <c r="N21" s="8"/>
    </row>
    <row r="22" spans="1:14" s="2" customFormat="1" ht="153" customHeight="1">
      <c r="A22" s="9">
        <v>18</v>
      </c>
      <c r="B22" s="13" t="s">
        <v>14</v>
      </c>
      <c r="C22" s="13" t="s">
        <v>39</v>
      </c>
      <c r="D22" s="13" t="s">
        <v>64</v>
      </c>
      <c r="E22" s="14">
        <v>4148662</v>
      </c>
      <c r="F22" s="14">
        <v>2467415.8</v>
      </c>
      <c r="G22" s="18">
        <v>0</v>
      </c>
      <c r="H22" s="16">
        <v>2.5</v>
      </c>
      <c r="I22" s="16">
        <v>11.5</v>
      </c>
      <c r="J22" s="16">
        <v>14</v>
      </c>
      <c r="K22"/>
      <c r="L22"/>
      <c r="M22" s="8"/>
      <c r="N22" s="8"/>
    </row>
    <row r="23" spans="1:14" s="2" customFormat="1" ht="114">
      <c r="A23" s="9">
        <v>19</v>
      </c>
      <c r="B23" s="13" t="s">
        <v>32</v>
      </c>
      <c r="C23" s="13" t="s">
        <v>57</v>
      </c>
      <c r="D23" s="13" t="s">
        <v>82</v>
      </c>
      <c r="E23" s="14">
        <v>994033.5</v>
      </c>
      <c r="F23" s="14">
        <v>657582</v>
      </c>
      <c r="G23" s="18">
        <v>0</v>
      </c>
      <c r="H23" s="16">
        <v>3</v>
      </c>
      <c r="I23" s="16">
        <v>7.5</v>
      </c>
      <c r="J23" s="16">
        <v>10.5</v>
      </c>
      <c r="K23"/>
      <c r="L23"/>
      <c r="M23" s="8"/>
      <c r="N23" s="8"/>
    </row>
    <row r="24" spans="1:14" s="2" customFormat="1" ht="114" customHeight="1">
      <c r="A24" s="9">
        <v>20</v>
      </c>
      <c r="B24" s="13" t="s">
        <v>15</v>
      </c>
      <c r="C24" s="13" t="s">
        <v>40</v>
      </c>
      <c r="D24" s="13" t="s">
        <v>65</v>
      </c>
      <c r="E24" s="14">
        <v>1965242.64</v>
      </c>
      <c r="F24" s="14">
        <v>1283896.6</v>
      </c>
      <c r="G24" s="18">
        <v>0</v>
      </c>
      <c r="H24" s="16">
        <v>3</v>
      </c>
      <c r="I24" s="16">
        <v>7</v>
      </c>
      <c r="J24" s="16">
        <v>10</v>
      </c>
      <c r="K24"/>
      <c r="L24"/>
      <c r="M24" s="8"/>
      <c r="N24" s="8"/>
    </row>
    <row r="25" spans="1:14" s="2" customFormat="1" ht="127.5" customHeight="1">
      <c r="A25" s="9">
        <v>21</v>
      </c>
      <c r="B25" s="13" t="s">
        <v>30</v>
      </c>
      <c r="C25" s="13" t="s">
        <v>55</v>
      </c>
      <c r="D25" s="13" t="s">
        <v>80</v>
      </c>
      <c r="E25" s="14">
        <v>1102520</v>
      </c>
      <c r="F25" s="14">
        <v>638000</v>
      </c>
      <c r="G25" s="18">
        <v>0</v>
      </c>
      <c r="H25" s="16">
        <v>4</v>
      </c>
      <c r="I25" s="16">
        <v>6</v>
      </c>
      <c r="J25" s="16">
        <v>10</v>
      </c>
      <c r="K25"/>
      <c r="L25"/>
      <c r="M25" s="8"/>
      <c r="N25" s="8"/>
    </row>
    <row r="26" spans="1:14" s="2" customFormat="1" ht="183.75" customHeight="1">
      <c r="A26" s="9">
        <v>22</v>
      </c>
      <c r="B26" s="13" t="s">
        <v>35</v>
      </c>
      <c r="C26" s="13" t="s">
        <v>60</v>
      </c>
      <c r="D26" s="13" t="s">
        <v>85</v>
      </c>
      <c r="E26" s="14">
        <v>4194144.98</v>
      </c>
      <c r="F26" s="14">
        <v>2050338.51</v>
      </c>
      <c r="G26" s="18">
        <v>0</v>
      </c>
      <c r="H26" s="16">
        <v>5</v>
      </c>
      <c r="I26" s="16">
        <v>4</v>
      </c>
      <c r="J26" s="16">
        <v>9</v>
      </c>
      <c r="K26"/>
      <c r="L26"/>
      <c r="M26" s="8"/>
      <c r="N26" s="8"/>
    </row>
    <row r="27" spans="1:14" s="2" customFormat="1" ht="111.75" customHeight="1">
      <c r="A27" s="9">
        <v>23</v>
      </c>
      <c r="B27" s="13" t="s">
        <v>27</v>
      </c>
      <c r="C27" s="13" t="s">
        <v>52</v>
      </c>
      <c r="D27" s="13" t="s">
        <v>77</v>
      </c>
      <c r="E27" s="14">
        <v>3169692.31</v>
      </c>
      <c r="F27" s="14">
        <v>2116030.6</v>
      </c>
      <c r="G27" s="18">
        <v>0</v>
      </c>
      <c r="H27" s="16">
        <v>2</v>
      </c>
      <c r="I27" s="16">
        <v>6</v>
      </c>
      <c r="J27" s="16">
        <v>8</v>
      </c>
      <c r="K27"/>
      <c r="L27"/>
      <c r="M27" s="8"/>
      <c r="N27" s="8"/>
    </row>
    <row r="28" spans="1:14" s="2" customFormat="1" ht="141" customHeight="1">
      <c r="A28" s="9">
        <v>24</v>
      </c>
      <c r="B28" s="13" t="s">
        <v>17</v>
      </c>
      <c r="C28" s="13" t="s">
        <v>42</v>
      </c>
      <c r="D28" s="13" t="s">
        <v>67</v>
      </c>
      <c r="E28" s="14">
        <v>2637012</v>
      </c>
      <c r="F28" s="14">
        <v>1870230</v>
      </c>
      <c r="G28" s="18">
        <v>0</v>
      </c>
      <c r="H28" s="16">
        <v>3</v>
      </c>
      <c r="I28" s="16">
        <v>2</v>
      </c>
      <c r="J28" s="16">
        <v>5</v>
      </c>
      <c r="K28"/>
      <c r="L28"/>
      <c r="M28" s="8"/>
      <c r="N28" s="8"/>
    </row>
    <row r="29" spans="1:14" s="2" customFormat="1" ht="133.5" customHeight="1">
      <c r="A29" s="9">
        <v>25</v>
      </c>
      <c r="B29" s="13" t="s">
        <v>20</v>
      </c>
      <c r="C29" s="13" t="s">
        <v>45</v>
      </c>
      <c r="D29" s="13" t="s">
        <v>70</v>
      </c>
      <c r="E29" s="14">
        <v>1053780</v>
      </c>
      <c r="F29" s="14">
        <v>476606.4</v>
      </c>
      <c r="G29" s="18">
        <v>0</v>
      </c>
      <c r="H29" s="16">
        <v>0</v>
      </c>
      <c r="I29" s="16">
        <v>2.5</v>
      </c>
      <c r="J29" s="16">
        <v>2.5</v>
      </c>
      <c r="K29"/>
      <c r="L29"/>
      <c r="M29" s="8"/>
      <c r="N29" s="8"/>
    </row>
    <row r="30" spans="1:13" ht="32.25" customHeight="1">
      <c r="A30" s="15"/>
      <c r="B30" s="15"/>
      <c r="C30" s="15"/>
      <c r="D30" s="21" t="s">
        <v>5</v>
      </c>
      <c r="E30" s="19">
        <f>SUM(E5:E29)</f>
        <v>57742828.24</v>
      </c>
      <c r="F30" s="19">
        <f>SUM(F5:F29)</f>
        <v>36800057.120000005</v>
      </c>
      <c r="G30" s="20">
        <f>SUM(G5:G29)</f>
        <v>0</v>
      </c>
      <c r="H30" s="17"/>
      <c r="I30" s="17"/>
      <c r="J30" s="17"/>
      <c r="M30" s="8"/>
    </row>
    <row r="33" spans="8:10" ht="32.25" customHeight="1">
      <c r="H33" s="27" t="s">
        <v>9</v>
      </c>
      <c r="I33" s="27"/>
      <c r="J33" s="27"/>
    </row>
    <row r="34" spans="5:11" ht="32.25" customHeight="1">
      <c r="E34" s="7"/>
      <c r="F34" s="7"/>
      <c r="G34" s="7"/>
      <c r="H34" s="27" t="s">
        <v>10</v>
      </c>
      <c r="I34" s="27"/>
      <c r="J34" s="27"/>
      <c r="K34" s="7"/>
    </row>
  </sheetData>
  <sheetProtection/>
  <mergeCells count="4">
    <mergeCell ref="A3:J3"/>
    <mergeCell ref="A1:J1"/>
    <mergeCell ref="H33:J33"/>
    <mergeCell ref="H34:J34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2019-10-02T12:46:20Z</cp:lastPrinted>
  <dcterms:created xsi:type="dcterms:W3CDTF">2009-08-24T11:37:40Z</dcterms:created>
  <dcterms:modified xsi:type="dcterms:W3CDTF">2019-10-02T12:57:35Z</dcterms:modified>
  <cp:category/>
  <cp:version/>
  <cp:contentType/>
  <cp:contentStatus/>
</cp:coreProperties>
</file>